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0" windowWidth="18852" windowHeight="7164" activeTab="1"/>
  </bookViews>
  <sheets>
    <sheet name="IHSG" sheetId="5" r:id="rId1"/>
    <sheet name="Source" sheetId="1" r:id="rId2"/>
  </sheets>
  <calcPr calcId="145621"/>
</workbook>
</file>

<file path=xl/calcChain.xml><?xml version="1.0" encoding="utf-8"?>
<calcChain xmlns="http://schemas.openxmlformats.org/spreadsheetml/2006/main">
  <c r="J146" i="1" l="1"/>
  <c r="J121" i="1"/>
  <c r="J86" i="1"/>
  <c r="J84" i="1"/>
  <c r="J134" i="1"/>
  <c r="J46" i="1"/>
  <c r="J85" i="1"/>
  <c r="J151" i="1"/>
  <c r="J139" i="1"/>
  <c r="J129" i="1"/>
  <c r="J92" i="1"/>
  <c r="J120" i="1"/>
  <c r="J100" i="1"/>
  <c r="J152" i="1"/>
  <c r="J140" i="1"/>
  <c r="J12" i="1"/>
  <c r="J8" i="1"/>
  <c r="J127" i="1"/>
  <c r="J157" i="1"/>
  <c r="J6" i="1"/>
  <c r="J47" i="1"/>
  <c r="J93" i="1"/>
  <c r="J88" i="1"/>
  <c r="J71" i="1"/>
  <c r="J153" i="1"/>
  <c r="J55" i="1"/>
  <c r="J25" i="1"/>
  <c r="J13" i="1"/>
  <c r="J7" i="1"/>
  <c r="J118" i="1"/>
  <c r="J11" i="1"/>
  <c r="J116" i="1"/>
  <c r="J64" i="1"/>
  <c r="J73" i="1"/>
  <c r="J111" i="1"/>
  <c r="J56" i="1"/>
  <c r="J22" i="1"/>
  <c r="J91" i="1"/>
  <c r="J10" i="1"/>
  <c r="J31" i="1"/>
  <c r="J23" i="1"/>
  <c r="J114" i="1"/>
  <c r="J126" i="1"/>
  <c r="J124" i="1"/>
  <c r="J125" i="1"/>
  <c r="J80" i="1"/>
  <c r="J112" i="1"/>
  <c r="J9" i="1"/>
  <c r="J4" i="1"/>
  <c r="J96" i="1"/>
  <c r="J148" i="1"/>
  <c r="J89" i="1"/>
  <c r="J122" i="1"/>
  <c r="J103" i="1"/>
  <c r="J131" i="1"/>
  <c r="J104" i="1"/>
  <c r="J20" i="1"/>
  <c r="J48" i="1"/>
  <c r="J136" i="1"/>
  <c r="J63" i="1"/>
  <c r="J147" i="1"/>
  <c r="J143" i="1"/>
  <c r="J113" i="1"/>
  <c r="J138" i="1"/>
  <c r="J115" i="1"/>
  <c r="J16" i="1"/>
  <c r="J57" i="1"/>
  <c r="J107" i="1"/>
  <c r="J68" i="1"/>
  <c r="J69" i="1"/>
  <c r="J101" i="1"/>
  <c r="J54" i="1"/>
  <c r="J50" i="1"/>
  <c r="J94" i="1"/>
  <c r="J41" i="1"/>
  <c r="J38" i="1"/>
  <c r="J132" i="1"/>
  <c r="J15" i="1"/>
  <c r="J154" i="1"/>
  <c r="J67" i="1"/>
  <c r="J150" i="1"/>
  <c r="J72" i="1"/>
  <c r="J32" i="1"/>
  <c r="J18" i="1"/>
  <c r="J44" i="1"/>
  <c r="J123" i="1"/>
  <c r="J159" i="1"/>
  <c r="J98" i="1"/>
  <c r="J95" i="1"/>
  <c r="J39" i="1"/>
  <c r="J130" i="1"/>
  <c r="J60" i="1"/>
  <c r="J28" i="1"/>
  <c r="J142" i="1"/>
  <c r="J42" i="1"/>
  <c r="J149" i="1"/>
  <c r="J155" i="1"/>
  <c r="J158" i="1"/>
  <c r="J87" i="1"/>
  <c r="J105" i="1"/>
  <c r="J19" i="1"/>
  <c r="J75" i="1"/>
  <c r="J99" i="1"/>
  <c r="J14" i="1"/>
  <c r="J145" i="1"/>
  <c r="J29" i="1"/>
  <c r="J66" i="1"/>
  <c r="J109" i="1"/>
  <c r="J17" i="1"/>
  <c r="J141" i="1"/>
  <c r="J137" i="1"/>
  <c r="J53" i="1"/>
  <c r="J52" i="1"/>
  <c r="J102" i="1"/>
  <c r="J110" i="1"/>
  <c r="J37" i="1"/>
  <c r="J26" i="1"/>
  <c r="J90" i="1"/>
  <c r="J33" i="1"/>
  <c r="J34" i="1"/>
  <c r="J35" i="1"/>
  <c r="J70" i="1"/>
  <c r="J51" i="1"/>
  <c r="J65" i="1"/>
  <c r="J106" i="1"/>
  <c r="J144" i="1"/>
  <c r="J45" i="1"/>
  <c r="J24" i="1"/>
  <c r="J36" i="1"/>
  <c r="J128" i="1"/>
  <c r="J43" i="1"/>
  <c r="J119" i="1"/>
  <c r="J117" i="1"/>
  <c r="J58" i="1"/>
  <c r="J82" i="1"/>
  <c r="J97" i="1"/>
  <c r="J77" i="1"/>
  <c r="J3" i="1"/>
  <c r="J61" i="1"/>
  <c r="J156" i="1"/>
  <c r="J62" i="1"/>
  <c r="J74" i="1"/>
  <c r="J40" i="1"/>
  <c r="J59" i="1"/>
  <c r="J21" i="1"/>
  <c r="J27" i="1"/>
  <c r="J78" i="1"/>
  <c r="J83" i="1"/>
  <c r="J79" i="1"/>
  <c r="J135" i="1"/>
  <c r="J108" i="1"/>
  <c r="J30" i="1"/>
  <c r="J5" i="1"/>
  <c r="J133" i="1"/>
  <c r="J81" i="1"/>
  <c r="J76" i="1"/>
  <c r="J49" i="1"/>
  <c r="H146" i="1"/>
  <c r="H121" i="1"/>
  <c r="H86" i="1"/>
  <c r="H84" i="1"/>
  <c r="H134" i="1"/>
  <c r="H46" i="1"/>
  <c r="H85" i="1"/>
  <c r="H151" i="1"/>
  <c r="H139" i="1"/>
  <c r="H129" i="1"/>
  <c r="H92" i="1"/>
  <c r="H120" i="1"/>
  <c r="H100" i="1"/>
  <c r="H152" i="1"/>
  <c r="H140" i="1"/>
  <c r="H12" i="1"/>
  <c r="H8" i="1"/>
  <c r="H127" i="1"/>
  <c r="H157" i="1"/>
  <c r="H6" i="1"/>
  <c r="H47" i="1"/>
  <c r="H93" i="1"/>
  <c r="H88" i="1"/>
  <c r="H71" i="1"/>
  <c r="H153" i="1"/>
  <c r="H55" i="1"/>
  <c r="H25" i="1"/>
  <c r="H13" i="1"/>
  <c r="H7" i="1"/>
  <c r="H118" i="1"/>
  <c r="H11" i="1"/>
  <c r="H116" i="1"/>
  <c r="H64" i="1"/>
  <c r="H73" i="1"/>
  <c r="H111" i="1"/>
  <c r="H56" i="1"/>
  <c r="H22" i="1"/>
  <c r="H91" i="1"/>
  <c r="H10" i="1"/>
  <c r="H31" i="1"/>
  <c r="H23" i="1"/>
  <c r="H114" i="1"/>
  <c r="H126" i="1"/>
  <c r="H124" i="1"/>
  <c r="H125" i="1"/>
  <c r="H80" i="1"/>
  <c r="H112" i="1"/>
  <c r="H9" i="1"/>
  <c r="H4" i="1"/>
  <c r="H96" i="1"/>
  <c r="H148" i="1"/>
  <c r="H89" i="1"/>
  <c r="H122" i="1"/>
  <c r="H103" i="1"/>
  <c r="H131" i="1"/>
  <c r="H104" i="1"/>
  <c r="H20" i="1"/>
  <c r="H48" i="1"/>
  <c r="H136" i="1"/>
  <c r="H63" i="1"/>
  <c r="H147" i="1"/>
  <c r="H143" i="1"/>
  <c r="H113" i="1"/>
  <c r="H138" i="1"/>
  <c r="H115" i="1"/>
  <c r="H16" i="1"/>
  <c r="H57" i="1"/>
  <c r="H107" i="1"/>
  <c r="H68" i="1"/>
  <c r="H69" i="1"/>
  <c r="H101" i="1"/>
  <c r="H54" i="1"/>
  <c r="H50" i="1"/>
  <c r="H94" i="1"/>
  <c r="H41" i="1"/>
  <c r="H38" i="1"/>
  <c r="H132" i="1"/>
  <c r="H15" i="1"/>
  <c r="H154" i="1"/>
  <c r="H67" i="1"/>
  <c r="H150" i="1"/>
  <c r="H72" i="1"/>
  <c r="H32" i="1"/>
  <c r="H18" i="1"/>
  <c r="H44" i="1"/>
  <c r="H123" i="1"/>
  <c r="H159" i="1"/>
  <c r="H98" i="1"/>
  <c r="H95" i="1"/>
  <c r="H39" i="1"/>
  <c r="H130" i="1"/>
  <c r="H60" i="1"/>
  <c r="H28" i="1"/>
  <c r="H142" i="1"/>
  <c r="H42" i="1"/>
  <c r="H149" i="1"/>
  <c r="H155" i="1"/>
  <c r="H158" i="1"/>
  <c r="H87" i="1"/>
  <c r="H105" i="1"/>
  <c r="H19" i="1"/>
  <c r="H75" i="1"/>
  <c r="H99" i="1"/>
  <c r="H14" i="1"/>
  <c r="H145" i="1"/>
  <c r="H29" i="1"/>
  <c r="H66" i="1"/>
  <c r="H109" i="1"/>
  <c r="H17" i="1"/>
  <c r="H141" i="1"/>
  <c r="H137" i="1"/>
  <c r="H53" i="1"/>
  <c r="H52" i="1"/>
  <c r="H102" i="1"/>
  <c r="H110" i="1"/>
  <c r="H37" i="1"/>
  <c r="H26" i="1"/>
  <c r="H90" i="1"/>
  <c r="H33" i="1"/>
  <c r="H34" i="1"/>
  <c r="H35" i="1"/>
  <c r="H70" i="1"/>
  <c r="H51" i="1"/>
  <c r="H65" i="1"/>
  <c r="H106" i="1"/>
  <c r="H144" i="1"/>
  <c r="H45" i="1"/>
  <c r="H24" i="1"/>
  <c r="H36" i="1"/>
  <c r="H128" i="1"/>
  <c r="H43" i="1"/>
  <c r="H119" i="1"/>
  <c r="H117" i="1"/>
  <c r="H58" i="1"/>
  <c r="H82" i="1"/>
  <c r="H97" i="1"/>
  <c r="H77" i="1"/>
  <c r="H3" i="1"/>
  <c r="H61" i="1"/>
  <c r="H156" i="1"/>
  <c r="H62" i="1"/>
  <c r="H74" i="1"/>
  <c r="H40" i="1"/>
  <c r="H59" i="1"/>
  <c r="H21" i="1"/>
  <c r="H27" i="1"/>
  <c r="H78" i="1"/>
  <c r="H83" i="1"/>
  <c r="H79" i="1"/>
  <c r="H135" i="1"/>
  <c r="H108" i="1"/>
  <c r="H30" i="1"/>
  <c r="H5" i="1"/>
  <c r="H133" i="1"/>
  <c r="H81" i="1"/>
  <c r="H76" i="1"/>
  <c r="H49" i="1"/>
  <c r="E3" i="5" l="1"/>
  <c r="F3" i="5"/>
</calcChain>
</file>

<file path=xl/sharedStrings.xml><?xml version="1.0" encoding="utf-8"?>
<sst xmlns="http://schemas.openxmlformats.org/spreadsheetml/2006/main" count="639" uniqueCount="325">
  <si>
    <t>Since Tax Amnesty</t>
  </si>
  <si>
    <t>YTD</t>
  </si>
  <si>
    <t>IHSG</t>
  </si>
  <si>
    <t>Penetapan UU Tax Amnesty</t>
  </si>
  <si>
    <t>%</t>
  </si>
  <si>
    <t>Awal Tahun</t>
  </si>
  <si>
    <t>Latest Bloomberg</t>
  </si>
  <si>
    <t>AAABALF:IJ</t>
  </si>
  <si>
    <t>Asanusa Balanced Fund</t>
  </si>
  <si>
    <t>AAAMANS:IJ</t>
  </si>
  <si>
    <t>Asanusa Amanah Syariah Fund</t>
  </si>
  <si>
    <t>AALABAL:IJ</t>
  </si>
  <si>
    <t>Aviva Balanced</t>
  </si>
  <si>
    <t>AALABAP:IJ</t>
  </si>
  <si>
    <t>Ava Balanced Plus Fund</t>
  </si>
  <si>
    <t>AALAIOP:IJ</t>
  </si>
  <si>
    <t>Ava Infrastructure Opportunities Fund</t>
  </si>
  <si>
    <t>AALASCE:IJ</t>
  </si>
  <si>
    <t>Ava Small Cap Equity Fund</t>
  </si>
  <si>
    <t>ACERPMG:IJ</t>
  </si>
  <si>
    <t>Chubb Rupiah Managed Fund</t>
  </si>
  <si>
    <t>ACESYBL:IJ</t>
  </si>
  <si>
    <t>Chubb Syariah Balanced Fund</t>
  </si>
  <si>
    <t>AIAIBAL:IJ</t>
  </si>
  <si>
    <t>AIA Financial IDR Balanced Fund</t>
  </si>
  <si>
    <t>AIAIBSF:IJ</t>
  </si>
  <si>
    <t>AIA Financial IDR Balanced Syariah Fund</t>
  </si>
  <si>
    <t>AIAIDYS:IJ</t>
  </si>
  <si>
    <t>AIA Financial IDR Dynamic Syariah Fund</t>
  </si>
  <si>
    <t>AIAIGWS:IJ</t>
  </si>
  <si>
    <t>AIA Financial IDR Growth Equity Syariah Fund</t>
  </si>
  <si>
    <t>AIALGRW:IJ</t>
  </si>
  <si>
    <t>Avrist Link Rupiah Growth Fund</t>
  </si>
  <si>
    <t>AIALKAD:IJ</t>
  </si>
  <si>
    <t>Avrist Link Advised RP Fund</t>
  </si>
  <si>
    <t>AILMODR:IJ</t>
  </si>
  <si>
    <t>Avrist Link Rupiah Moderate Fund</t>
  </si>
  <si>
    <t>AIYSBLC:IJ</t>
  </si>
  <si>
    <t>Avrist Link ASYA Balanced Rupiah Fund</t>
  </si>
  <si>
    <t>AMFZAMB:IJ</t>
  </si>
  <si>
    <t>Mandiri Active Money Rupiah Fund</t>
  </si>
  <si>
    <t>AMFZAMO:IJ</t>
  </si>
  <si>
    <t>Mandiri Protected Money Rupiah Fund</t>
  </si>
  <si>
    <t>AMFZAMP:IJ</t>
  </si>
  <si>
    <t>Mandiri Progressive Money Rupiah Fund - AMFS PMRP</t>
  </si>
  <si>
    <t>AMFZAMY:IJ</t>
  </si>
  <si>
    <t>Mandiri Advanced Commodity Syariah Rupiah Fund</t>
  </si>
  <si>
    <t>ARCHIBF:IJ</t>
  </si>
  <si>
    <t>Archipelago Balance Fund</t>
  </si>
  <si>
    <t>AVBAASY:IJ</t>
  </si>
  <si>
    <t>Avrist Balanced Amar Syariah</t>
  </si>
  <si>
    <t>AVBACST:IJ</t>
  </si>
  <si>
    <t>Avrist Balanced-Cross Sectoral</t>
  </si>
  <si>
    <t>AVEQASY:IJ</t>
  </si>
  <si>
    <t>Avrist Equity Amar Syariah</t>
  </si>
  <si>
    <t>AXFIBRS:IJ</t>
  </si>
  <si>
    <t>Maestro Balanced Syariah Rp</t>
  </si>
  <si>
    <t>AZRPBLF:IJ</t>
  </si>
  <si>
    <t>Smartlink Rupiah Balanced Fund</t>
  </si>
  <si>
    <t>AZRPBPF:IJ</t>
  </si>
  <si>
    <t>Smartlink Rupiah Balanced Plus Fund</t>
  </si>
  <si>
    <t>AZSRPBL:IJ</t>
  </si>
  <si>
    <t>Allisya Rupiah Balanced Fund</t>
  </si>
  <si>
    <t>BAHQUST:IJ</t>
  </si>
  <si>
    <t>Bahana Quant Strategy</t>
  </si>
  <si>
    <t>BATMACA:IJ</t>
  </si>
  <si>
    <t>Batavia Prima Campuran</t>
  </si>
  <si>
    <t>BATMASI:IJ</t>
  </si>
  <si>
    <t>Batavia Prima Ekspektasi</t>
  </si>
  <si>
    <t>BAUSDBA:IJ</t>
  </si>
  <si>
    <t>Batavia USD Balanced Asia</t>
  </si>
  <si>
    <t>BHABKOM:IJ</t>
  </si>
  <si>
    <t>MNC Dana Kombinasi</t>
  </si>
  <si>
    <t>BIRADINA:IJ</t>
  </si>
  <si>
    <t>Batavia Dana Dinamis</t>
  </si>
  <si>
    <t>BLSAHAI:IJ</t>
  </si>
  <si>
    <t>MaestroBerimbang</t>
  </si>
  <si>
    <t>BNIAMDT:IJ</t>
  </si>
  <si>
    <t>BNI-AM Dana Terencana</t>
  </si>
  <si>
    <t>BNPDANA:IJ</t>
  </si>
  <si>
    <t>BNP Paribas Dana Investa</t>
  </si>
  <si>
    <t>BNPINTG:IJ</t>
  </si>
  <si>
    <t>BNP Paribas Integra</t>
  </si>
  <si>
    <t>BTCWDFI:IJ</t>
  </si>
  <si>
    <t>Bahana Dana Infrastruktur</t>
  </si>
  <si>
    <t>BTCWKOA:IJ</t>
  </si>
  <si>
    <t>Bahana TCW Kombinasi Arjuna</t>
  </si>
  <si>
    <t>CIMBBFI:IJ</t>
  </si>
  <si>
    <t>CIMB-Principal Balanced Focus I</t>
  </si>
  <si>
    <t>CIMBBSP:IJ</t>
  </si>
  <si>
    <t>CIMB-Principal Balanced Strategic Plus</t>
  </si>
  <si>
    <t>CIPSYBL:IJ</t>
  </si>
  <si>
    <t>Cipta Syariah Balance</t>
  </si>
  <si>
    <t>CIPTADI:IJ</t>
  </si>
  <si>
    <t>Cipta Dinamika</t>
  </si>
  <si>
    <t>CIPTBAL:IJ</t>
  </si>
  <si>
    <t>Cipta Balance</t>
  </si>
  <si>
    <t>CLBLPRO:IJ</t>
  </si>
  <si>
    <t>Investra Balanced Progressive Fund</t>
  </si>
  <si>
    <t>CLBLSYA:IJ</t>
  </si>
  <si>
    <t>Investra Balanced Syariah Fund</t>
  </si>
  <si>
    <t>CLCONSV:IJ</t>
  </si>
  <si>
    <t>CommLink Conservative Fund</t>
  </si>
  <si>
    <t>CLKAGGR:IJ</t>
  </si>
  <si>
    <t>CommLink Aggressive Fund</t>
  </si>
  <si>
    <t>CLMODRT:IJ</t>
  </si>
  <si>
    <t>CommLink Moderate Fund</t>
  </si>
  <si>
    <t>CMBPBGS:IJ</t>
  </si>
  <si>
    <t>CIMB Principal Balanced Growth Syariah</t>
  </si>
  <si>
    <t>CMMLDSI:IJ</t>
  </si>
  <si>
    <t>CommLink Dynamic Strategic Fund</t>
  </si>
  <si>
    <t>COMMAUD:IJ</t>
  </si>
  <si>
    <t>COMM AUD Balanced Fund</t>
  </si>
  <si>
    <t>COMMLAP:IJ</t>
  </si>
  <si>
    <t>CommLink Aggressive Plus Fund</t>
  </si>
  <si>
    <t>COMMUSD:IJ</t>
  </si>
  <si>
    <t>Investra USD Balanced Fund</t>
  </si>
  <si>
    <t>CSLBMBG:IJ</t>
  </si>
  <si>
    <t>CSL Link Berimbang</t>
  </si>
  <si>
    <t>CSLDNMS:IJ</t>
  </si>
  <si>
    <t>CSL Link Dinamis</t>
  </si>
  <si>
    <t>DANBERI:IJ</t>
  </si>
  <si>
    <t>Danareksa Syariah Berimbang</t>
  </si>
  <si>
    <t>DANFLEK:IJ</t>
  </si>
  <si>
    <t>Danareksa Anggrek Fleksibel</t>
  </si>
  <si>
    <t>EQUALPH:IJ</t>
  </si>
  <si>
    <t>Equator Alpha</t>
  </si>
  <si>
    <t>EQUPRIM:IJ</t>
  </si>
  <si>
    <t>Equity Prima</t>
  </si>
  <si>
    <t>FOREQUI:IJ</t>
  </si>
  <si>
    <t>BNP Paribas Equitra</t>
  </si>
  <si>
    <t>FORSPEK:IJ</t>
  </si>
  <si>
    <t>BNP Paribas Spektra</t>
  </si>
  <si>
    <t>FSIBALA:IJ</t>
  </si>
  <si>
    <t>First State Indonesian Balanced Fund</t>
  </si>
  <si>
    <t>FSISTRA:IJ</t>
  </si>
  <si>
    <t>First State Indonesian MultiStrategy Fund</t>
  </si>
  <si>
    <t>FSIUSBP:IJ</t>
  </si>
  <si>
    <t>First State Indonesian USD Balanced Plus Fund</t>
  </si>
  <si>
    <t>GANFLEX:IJ</t>
  </si>
  <si>
    <t>Sucorinvest Flexi Fund</t>
  </si>
  <si>
    <t>GMTFLEK:IJ</t>
  </si>
  <si>
    <t>Maybank Dana Fleksi</t>
  </si>
  <si>
    <t>GRLBALA:IJ</t>
  </si>
  <si>
    <t>GreatLink Balanced Fund</t>
  </si>
  <si>
    <t>GRLOPTM:IJ</t>
  </si>
  <si>
    <t>GreatLink Optimum Fund</t>
  </si>
  <si>
    <t>HAVISTI:IJ</t>
  </si>
  <si>
    <t>Harvestindo Istimewa</t>
  </si>
  <si>
    <t>HPAMFLP:IJ</t>
  </si>
  <si>
    <t>HPAM Flexi Plus</t>
  </si>
  <si>
    <t>HPAPRE1:IJ</t>
  </si>
  <si>
    <t>Henan Putihrai - HPAM Premium 1</t>
  </si>
  <si>
    <t>IAMBUMN:IJ</t>
  </si>
  <si>
    <t>I AM Bumn Balanced Plus Fund</t>
  </si>
  <si>
    <t>INDOPCI:IJ</t>
  </si>
  <si>
    <t>Premier Campuran Fleksibel</t>
  </si>
  <si>
    <t>INGASAI:IJ</t>
  </si>
  <si>
    <t>Garuda Satu</t>
  </si>
  <si>
    <t>INSGURU:IJ</t>
  </si>
  <si>
    <t>Insight - Dana Guru</t>
  </si>
  <si>
    <t>INSHARE:IJ</t>
  </si>
  <si>
    <t>Insight Syariah Berimbang</t>
  </si>
  <si>
    <t>INSNEXT:IJ</t>
  </si>
  <si>
    <t>Insight Tunas Bangsa I-Next-G</t>
  </si>
  <si>
    <t>INVDYST:IJ</t>
  </si>
  <si>
    <t>Investra Dynamic Strategic Fund</t>
  </si>
  <si>
    <t>JISAKOM:IJ</t>
  </si>
  <si>
    <t>Jisawi Kombinasi</t>
  </si>
  <si>
    <t>JSLBLNC:IJ</t>
  </si>
  <si>
    <t>JS Link Balanced Fund</t>
  </si>
  <si>
    <t>JSLBRMB:IJ</t>
  </si>
  <si>
    <t>JS Link Berimbang</t>
  </si>
  <si>
    <t>KMFLEXI:IJ</t>
  </si>
  <si>
    <t>Kresna Flexima</t>
  </si>
  <si>
    <t>LPPSLDP:IJ</t>
  </si>
  <si>
    <t>Lippo Dana Prima</t>
  </si>
  <si>
    <t>MANAKTF:IJ</t>
  </si>
  <si>
    <t>Mandiri Aktif</t>
  </si>
  <si>
    <t>MANAKTI:IJ</t>
  </si>
  <si>
    <t>Mandiri Investa Aktif</t>
  </si>
  <si>
    <t>MANCAM2:IJ</t>
  </si>
  <si>
    <t>Manulife Dana Campuran II</t>
  </si>
  <si>
    <t>MANIDBS:IJ</t>
  </si>
  <si>
    <t>Mandiri Investa Dynamic Balanced Strategy</t>
  </si>
  <si>
    <t>MANSTBR:IJ</t>
  </si>
  <si>
    <t>Manulife Dana Stabil Berimbang</t>
  </si>
  <si>
    <t>MANTBER:IJ</t>
  </si>
  <si>
    <t>Manulife Dana Tumbuh Berimbang</t>
  </si>
  <si>
    <t>MANUMIX:IJ</t>
  </si>
  <si>
    <t>Manulife USD Aggressive Balance</t>
  </si>
  <si>
    <t>MANVEST:IJ</t>
  </si>
  <si>
    <t>Mandiri Investa Syariah Berimbang</t>
  </si>
  <si>
    <t>MASCITR:IJ</t>
  </si>
  <si>
    <t>CitraGold</t>
  </si>
  <si>
    <t>MBGMTUN:IJ</t>
  </si>
  <si>
    <t>Maybank Dana Unggulan</t>
  </si>
  <si>
    <t>MEGAPLB:IJ</t>
  </si>
  <si>
    <t>Mega Prima Link Balanced Fund</t>
  </si>
  <si>
    <t>MEGASMX:IJ</t>
  </si>
  <si>
    <t>Mega Asset Mixed</t>
  </si>
  <si>
    <t>MEGASTR:IJ</t>
  </si>
  <si>
    <t>Mega Asset Strategic Total Return Fund</t>
  </si>
  <si>
    <t>MEGKOMB:IJ</t>
  </si>
  <si>
    <t>Mega Dana Kombinasi</t>
  </si>
  <si>
    <t>MIPAKE2:IJ</t>
  </si>
  <si>
    <t>Minna Padi Keraton II</t>
  </si>
  <si>
    <t>MIPAPPL:IJ</t>
  </si>
  <si>
    <t>Minna Padi Property Plus</t>
  </si>
  <si>
    <t>MLIPRDA:IJ</t>
  </si>
  <si>
    <t>Manulife Dana Prima Dinamis - Agresif</t>
  </si>
  <si>
    <t>MLIPRDM:IJ</t>
  </si>
  <si>
    <t>Manulife Dana Prima Dinamis - Moderat</t>
  </si>
  <si>
    <t>MLLDBBG:IJ</t>
  </si>
  <si>
    <t>Manulife Link Dana Berimbang</t>
  </si>
  <si>
    <t>MLLDBBS:IJ</t>
  </si>
  <si>
    <t>Manulife Link Dana Berimbang Syariah</t>
  </si>
  <si>
    <t>MNCDKON:IJ</t>
  </si>
  <si>
    <t>MNC Dana Kombinasi Konsumen</t>
  </si>
  <si>
    <t>MNCDSYK:IJ</t>
  </si>
  <si>
    <t>MNC Dana Syariah Kombinasi</t>
  </si>
  <si>
    <t>MNCKOMI:IJ</t>
  </si>
  <si>
    <t>MNC Dana Kombinasi Icon</t>
  </si>
  <si>
    <t>NETFLEK:IJ</t>
  </si>
  <si>
    <t>Net Dana Flexi</t>
  </si>
  <si>
    <t>NIAGRES:IJ</t>
  </si>
  <si>
    <t>CIMB-Principal Equity Aggressive</t>
  </si>
  <si>
    <t>NIKBUPL:IJ</t>
  </si>
  <si>
    <t>Nikko BUMN Plus</t>
  </si>
  <si>
    <t>NIKINBA:IJ</t>
  </si>
  <si>
    <t>Nikko Indonesia Balanced Fund</t>
  </si>
  <si>
    <t>NISFLXG:IJ</t>
  </si>
  <si>
    <t>Aberdeen Indonesia Balanced Growth Fund</t>
  </si>
  <si>
    <t>PACBASY:IJ</t>
  </si>
  <si>
    <t>Pacific Balance Syariah</t>
  </si>
  <si>
    <t>PACBLNC:IJ</t>
  </si>
  <si>
    <t>Pacific Balance Fund</t>
  </si>
  <si>
    <t>PAMPRIO:IJ</t>
  </si>
  <si>
    <t>Panin Dana Prioritas</t>
  </si>
  <si>
    <t>PANDBER:IJ</t>
  </si>
  <si>
    <t>Panin Dana Bersama</t>
  </si>
  <si>
    <t>PANDBPL:IJ</t>
  </si>
  <si>
    <t>Panin Dana Bersama Plus</t>
  </si>
  <si>
    <t>PANDGUL:IJ</t>
  </si>
  <si>
    <t>Panin Dana Unggulan</t>
  </si>
  <si>
    <t>PANDSYB:IJ</t>
  </si>
  <si>
    <t>Panin Dana Syariah Berimbang</t>
  </si>
  <si>
    <t>PHILBAL:IJ</t>
  </si>
  <si>
    <t>Phillip Rupiah Balanced Fund</t>
  </si>
  <si>
    <t>PLAIMBA:IJ</t>
  </si>
  <si>
    <t>Pratama Berimbang</t>
  </si>
  <si>
    <t>PNMSYAR:IJ</t>
  </si>
  <si>
    <t>PNM Syariah</t>
  </si>
  <si>
    <t>PRASYIM:IJ</t>
  </si>
  <si>
    <t>Pratama Syariah Imbang</t>
  </si>
  <si>
    <t>PROBALA:IJ</t>
  </si>
  <si>
    <t>Prospera Balance</t>
  </si>
  <si>
    <t>PRUSRMG:IJ</t>
  </si>
  <si>
    <t>Prulink Syariah Rupiah Managed Fund</t>
  </si>
  <si>
    <t>PTPDMAI:IJ</t>
  </si>
  <si>
    <t>Panin Dana Maksima</t>
  </si>
  <si>
    <t>PTPDUSD:IJ</t>
  </si>
  <si>
    <t>Panin Dana US Dollar</t>
  </si>
  <si>
    <t>SAMDBER:IJ</t>
  </si>
  <si>
    <t>SAM Dana Bersama</t>
  </si>
  <si>
    <t>SAMGRTI:IJ</t>
  </si>
  <si>
    <t>SAM Dana Berkembang</t>
  </si>
  <si>
    <t>SAMSYBE:IJ</t>
  </si>
  <si>
    <t>SAM Syariah Berimbang</t>
  </si>
  <si>
    <t>SCHDACP:IJ</t>
  </si>
  <si>
    <t>Schroder Dana Campuran Progresif</t>
  </si>
  <si>
    <t>SCHKOMB:IJ</t>
  </si>
  <si>
    <t>Schroder Dana Kombinasi</t>
  </si>
  <si>
    <t>SCHRPRO:IJ</t>
  </si>
  <si>
    <t>Schroder Providence Fund</t>
  </si>
  <si>
    <t>SCHSDBF:IJ</t>
  </si>
  <si>
    <t>Schroder Dynamic Balanced Fund</t>
  </si>
  <si>
    <t>SCHTER2:IJ</t>
  </si>
  <si>
    <t>Schroder Dana Terpadu II</t>
  </si>
  <si>
    <t>SEMAXIM:IJ</t>
  </si>
  <si>
    <t>Semesta Dana Maxima</t>
  </si>
  <si>
    <t>SEQUDYN:IJ</t>
  </si>
  <si>
    <t>Sequislife - Rupiah Dynamic Fund</t>
  </si>
  <si>
    <t>SIDFLEK:IJ</t>
  </si>
  <si>
    <t>Danamas Fleksi</t>
  </si>
  <si>
    <t>SIMMBER:IJ</t>
  </si>
  <si>
    <t>Simas Maju Berkembang</t>
  </si>
  <si>
    <t>SIMSATU:IJ</t>
  </si>
  <si>
    <t>Simas Satu</t>
  </si>
  <si>
    <t>SINSAPR:IJ</t>
  </si>
  <si>
    <t>Simas Satu Prima</t>
  </si>
  <si>
    <t>SLBRSAB:IJ</t>
  </si>
  <si>
    <t>Sun Life Financial Indonesia - Brilliance Salam Balanced Fund</t>
  </si>
  <si>
    <t>SLBXDYN:IJ</t>
  </si>
  <si>
    <t>Sun Life Financial Indonesia - Brilliance Xtra Dynamic</t>
  </si>
  <si>
    <t>SLFBRMO:IJ</t>
  </si>
  <si>
    <t>Sun Life Financial Indonesia - Brilliance Moderate</t>
  </si>
  <si>
    <t>SLFSAAM:IJ</t>
  </si>
  <si>
    <t>Salam Amanah</t>
  </si>
  <si>
    <t>SQLRPMF:IJ</t>
  </si>
  <si>
    <t>Sequislife - Rupiah Managed Fund</t>
  </si>
  <si>
    <t>SQLSRBF:IJ</t>
  </si>
  <si>
    <t>Sequislife - Syariah Rupiah Balanced Fund</t>
  </si>
  <si>
    <t>SUCNUSA:IJ</t>
  </si>
  <si>
    <t>Sucorinvest Nusantara Fund</t>
  </si>
  <si>
    <t>SURBALA:IJ</t>
  </si>
  <si>
    <t>Star Balanced</t>
  </si>
  <si>
    <t>SYABLOP:IJ</t>
  </si>
  <si>
    <t>Syailendra Balanced Opportunity Fund</t>
  </si>
  <si>
    <t>SYAINBA:IJ</t>
  </si>
  <si>
    <t>Syailendra Indo Balance Fund</t>
  </si>
  <si>
    <t>SYARBAL:IJ</t>
  </si>
  <si>
    <t>Schroder Syariah Balanced Fund</t>
  </si>
  <si>
    <t>TRAMALP:IJ</t>
  </si>
  <si>
    <t>TRAM Alpha Fund</t>
  </si>
  <si>
    <t>TRIKOM2:IJ</t>
  </si>
  <si>
    <t>TRIM Kombinasi 2</t>
  </si>
  <si>
    <t>TRISYAB:IJ</t>
  </si>
  <si>
    <t>Trimegah Syariah Berimbang</t>
  </si>
  <si>
    <t>VALBALI:IJ</t>
  </si>
  <si>
    <t>Valbury Balanced I</t>
  </si>
  <si>
    <t>NAB 1 Juli</t>
  </si>
  <si>
    <t>NAB 20 Juli</t>
  </si>
  <si>
    <t>RDC Kode</t>
  </si>
  <si>
    <t>RDC 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</si>
</sst>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9" fontId="0" fillId="0" borderId="0" xfId="43" applyFont="1"/>
    <xf numFmtId="41" fontId="0" fillId="0" borderId="0" xfId="42" applyFont="1"/>
    <xf numFmtId="15" fontId="0" fillId="0" borderId="0" xfId="0" applyNumberFormat="1"/>
    <xf numFmtId="164" fontId="0" fillId="0" borderId="0" xfId="43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64" fontId="0" fillId="0" borderId="0" xfId="0" applyNumberForma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3" sqref="C3"/>
    </sheetView>
  </sheetViews>
  <sheetFormatPr defaultRowHeight="14.4" x14ac:dyDescent="0.3"/>
  <cols>
    <col min="1" max="1" width="12.44140625" customWidth="1"/>
    <col min="2" max="2" width="14.109375" customWidth="1"/>
    <col min="3" max="3" width="15.77734375" bestFit="1" customWidth="1"/>
    <col min="6" max="6" width="16.109375" bestFit="1" customWidth="1"/>
  </cols>
  <sheetData>
    <row r="1" spans="1:6" s="6" customFormat="1" ht="28.8" x14ac:dyDescent="0.3">
      <c r="A1" s="8" t="s">
        <v>5</v>
      </c>
      <c r="B1" s="9" t="s">
        <v>3</v>
      </c>
      <c r="C1" s="8" t="s">
        <v>6</v>
      </c>
      <c r="D1" s="7"/>
      <c r="E1" s="11" t="s">
        <v>2</v>
      </c>
      <c r="F1" s="11"/>
    </row>
    <row r="2" spans="1:6" x14ac:dyDescent="0.3">
      <c r="A2" s="4">
        <v>42373</v>
      </c>
      <c r="B2" s="4">
        <v>42552</v>
      </c>
      <c r="C2" s="4">
        <v>42571</v>
      </c>
      <c r="E2" s="10" t="s">
        <v>1</v>
      </c>
      <c r="F2" s="10" t="s">
        <v>0</v>
      </c>
    </row>
    <row r="3" spans="1:6" x14ac:dyDescent="0.3">
      <c r="A3" s="3">
        <v>4525</v>
      </c>
      <c r="B3" s="3">
        <v>4971</v>
      </c>
      <c r="C3" s="3">
        <v>5242</v>
      </c>
      <c r="E3" s="2">
        <f>(C3-A3)/A3</f>
        <v>0.15845303867403315</v>
      </c>
      <c r="F3" s="5">
        <f>(C3-B3)/B3</f>
        <v>5.4516193924763631E-2</v>
      </c>
    </row>
  </sheetData>
  <mergeCells count="1"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tabSelected="1" topLeftCell="A2" workbookViewId="0">
      <selection activeCell="K4" sqref="K4"/>
    </sheetView>
  </sheetViews>
  <sheetFormatPr defaultRowHeight="14.4" x14ac:dyDescent="0.3"/>
  <cols>
    <col min="1" max="1" width="12.21875" bestFit="1" customWidth="1"/>
    <col min="2" max="2" width="50.88671875" bestFit="1" customWidth="1"/>
    <col min="3" max="3" width="9.21875" hidden="1" customWidth="1"/>
    <col min="4" max="6" width="0" hidden="1" customWidth="1"/>
    <col min="7" max="7" width="10.21875" hidden="1" customWidth="1"/>
    <col min="8" max="9" width="0" hidden="1" customWidth="1"/>
  </cols>
  <sheetData>
    <row r="2" spans="1:12" x14ac:dyDescent="0.3">
      <c r="A2" s="7" t="s">
        <v>323</v>
      </c>
      <c r="B2" s="7" t="s">
        <v>324</v>
      </c>
      <c r="C2" s="7" t="s">
        <v>321</v>
      </c>
      <c r="D2" s="7"/>
      <c r="E2" s="7"/>
      <c r="F2" s="7"/>
      <c r="G2" s="7" t="s">
        <v>322</v>
      </c>
      <c r="H2" s="7"/>
      <c r="I2" s="7"/>
      <c r="J2" s="7" t="s">
        <v>4</v>
      </c>
    </row>
    <row r="3" spans="1:12" x14ac:dyDescent="0.3">
      <c r="A3" t="s">
        <v>45</v>
      </c>
      <c r="B3" t="s">
        <v>46</v>
      </c>
      <c r="C3">
        <v>51.99</v>
      </c>
      <c r="E3" t="s">
        <v>45</v>
      </c>
      <c r="F3" t="s">
        <v>46</v>
      </c>
      <c r="G3">
        <v>59.98</v>
      </c>
      <c r="H3" t="b">
        <f>EXACT(E3,A3)</f>
        <v>1</v>
      </c>
      <c r="J3" s="5">
        <f>(G3-C3)/C3</f>
        <v>0.15368340065397182</v>
      </c>
      <c r="L3" s="12"/>
    </row>
    <row r="4" spans="1:12" x14ac:dyDescent="0.3">
      <c r="A4" t="s">
        <v>223</v>
      </c>
      <c r="B4" t="s">
        <v>224</v>
      </c>
      <c r="C4">
        <v>761.5</v>
      </c>
      <c r="E4" t="s">
        <v>223</v>
      </c>
      <c r="F4" t="s">
        <v>224</v>
      </c>
      <c r="G4">
        <v>817.69</v>
      </c>
      <c r="H4" t="b">
        <f>EXACT(E4,A4)</f>
        <v>1</v>
      </c>
      <c r="J4" s="5">
        <f>(G4-C4)/C4</f>
        <v>7.3788575180564753E-2</v>
      </c>
      <c r="K4" s="12"/>
    </row>
    <row r="5" spans="1:12" x14ac:dyDescent="0.3">
      <c r="A5" t="s">
        <v>15</v>
      </c>
      <c r="B5" t="s">
        <v>16</v>
      </c>
      <c r="C5">
        <v>869.28</v>
      </c>
      <c r="E5" t="s">
        <v>15</v>
      </c>
      <c r="F5" t="s">
        <v>16</v>
      </c>
      <c r="G5">
        <v>923.66</v>
      </c>
      <c r="H5" t="b">
        <f>EXACT(E5,A5)</f>
        <v>1</v>
      </c>
      <c r="J5" s="5">
        <f>(G5-C5)/C5</f>
        <v>6.25575188661881E-2</v>
      </c>
    </row>
    <row r="6" spans="1:12" x14ac:dyDescent="0.3">
      <c r="A6" t="s">
        <v>281</v>
      </c>
      <c r="B6" t="s">
        <v>282</v>
      </c>
      <c r="C6">
        <v>942.4</v>
      </c>
      <c r="E6" t="s">
        <v>281</v>
      </c>
      <c r="F6" t="s">
        <v>282</v>
      </c>
      <c r="G6">
        <v>1000.96</v>
      </c>
      <c r="H6" t="b">
        <f>EXACT(E6,A6)</f>
        <v>1</v>
      </c>
      <c r="J6" s="5">
        <f>(G6-C6)/C6</f>
        <v>6.2139219015280203E-2</v>
      </c>
    </row>
    <row r="7" spans="1:12" x14ac:dyDescent="0.3">
      <c r="A7" t="s">
        <v>263</v>
      </c>
      <c r="B7" t="s">
        <v>264</v>
      </c>
      <c r="C7">
        <v>1073.6500000000001</v>
      </c>
      <c r="E7" t="s">
        <v>263</v>
      </c>
      <c r="F7" t="s">
        <v>264</v>
      </c>
      <c r="G7">
        <v>1137.0999999999999</v>
      </c>
      <c r="H7" t="b">
        <f>EXACT(E7,A7)</f>
        <v>1</v>
      </c>
      <c r="J7" s="5">
        <f>(G7-C7)/C7</f>
        <v>5.9097471242956098E-2</v>
      </c>
    </row>
    <row r="8" spans="1:12" x14ac:dyDescent="0.3">
      <c r="A8" t="s">
        <v>287</v>
      </c>
      <c r="B8" t="s">
        <v>288</v>
      </c>
      <c r="C8">
        <v>5524.35</v>
      </c>
      <c r="E8" t="s">
        <v>287</v>
      </c>
      <c r="F8" t="s">
        <v>288</v>
      </c>
      <c r="G8">
        <v>5843.08</v>
      </c>
      <c r="H8" t="b">
        <f>EXACT(E8,A8)</f>
        <v>1</v>
      </c>
      <c r="J8" s="5">
        <f>(G8-C8)/C8</f>
        <v>5.7695475485803678E-2</v>
      </c>
    </row>
    <row r="9" spans="1:12" x14ac:dyDescent="0.3">
      <c r="A9" t="s">
        <v>225</v>
      </c>
      <c r="B9" t="s">
        <v>226</v>
      </c>
      <c r="C9">
        <v>3062.32</v>
      </c>
      <c r="E9" t="s">
        <v>225</v>
      </c>
      <c r="F9" t="s">
        <v>226</v>
      </c>
      <c r="G9">
        <v>3238.56</v>
      </c>
      <c r="H9" t="b">
        <f>EXACT(E9,A9)</f>
        <v>1</v>
      </c>
      <c r="J9" s="5">
        <f>(G9-C9)/C9</f>
        <v>5.7551137699521859E-2</v>
      </c>
    </row>
    <row r="10" spans="1:12" x14ac:dyDescent="0.3">
      <c r="A10" t="s">
        <v>243</v>
      </c>
      <c r="B10" t="s">
        <v>244</v>
      </c>
      <c r="C10">
        <v>6003.51</v>
      </c>
      <c r="E10" t="s">
        <v>243</v>
      </c>
      <c r="F10" t="s">
        <v>244</v>
      </c>
      <c r="G10">
        <v>6342.37</v>
      </c>
      <c r="H10" t="b">
        <f>EXACT(E10,A10)</f>
        <v>1</v>
      </c>
      <c r="J10" s="5">
        <f>(G10-C10)/C10</f>
        <v>5.6443647133093751E-2</v>
      </c>
    </row>
    <row r="11" spans="1:12" x14ac:dyDescent="0.3">
      <c r="A11" t="s">
        <v>259</v>
      </c>
      <c r="B11" t="s">
        <v>260</v>
      </c>
      <c r="C11">
        <v>69420.240000000005</v>
      </c>
      <c r="E11" t="s">
        <v>259</v>
      </c>
      <c r="F11" t="s">
        <v>260</v>
      </c>
      <c r="G11">
        <v>73243.97</v>
      </c>
      <c r="H11" t="b">
        <f>EXACT(E11,A11)</f>
        <v>1</v>
      </c>
      <c r="J11" s="5">
        <f>(G11-C11)/C11</f>
        <v>5.5080910120737056E-2</v>
      </c>
    </row>
    <row r="12" spans="1:12" x14ac:dyDescent="0.3">
      <c r="A12" t="s">
        <v>289</v>
      </c>
      <c r="B12" t="s">
        <v>290</v>
      </c>
      <c r="C12">
        <v>1188.72</v>
      </c>
      <c r="E12" t="s">
        <v>289</v>
      </c>
      <c r="F12" t="s">
        <v>290</v>
      </c>
      <c r="G12">
        <v>1254.04</v>
      </c>
      <c r="H12" t="b">
        <f>EXACT(E12,A12)</f>
        <v>1</v>
      </c>
      <c r="J12" s="5">
        <f>(G12-C12)/C12</f>
        <v>5.4949862036476158E-2</v>
      </c>
    </row>
    <row r="13" spans="1:12" x14ac:dyDescent="0.3">
      <c r="A13" t="s">
        <v>265</v>
      </c>
      <c r="B13" t="s">
        <v>266</v>
      </c>
      <c r="C13">
        <v>14314.9</v>
      </c>
      <c r="E13" t="s">
        <v>265</v>
      </c>
      <c r="F13" t="s">
        <v>266</v>
      </c>
      <c r="G13">
        <v>15100.53</v>
      </c>
      <c r="H13" t="b">
        <f>EXACT(E13,A13)</f>
        <v>1</v>
      </c>
      <c r="J13" s="5">
        <f>(G13-C13)/C13</f>
        <v>5.4881976122781229E-2</v>
      </c>
    </row>
    <row r="14" spans="1:12" x14ac:dyDescent="0.3">
      <c r="A14" t="s">
        <v>113</v>
      </c>
      <c r="B14" t="s">
        <v>114</v>
      </c>
      <c r="C14">
        <v>1417.45</v>
      </c>
      <c r="E14" t="s">
        <v>113</v>
      </c>
      <c r="F14" t="s">
        <v>114</v>
      </c>
      <c r="G14">
        <v>1493.83</v>
      </c>
      <c r="H14" t="b">
        <f>EXACT(E14,A14)</f>
        <v>1</v>
      </c>
      <c r="J14" s="5">
        <f>(G14-C14)/C14</f>
        <v>5.3885498606652704E-2</v>
      </c>
    </row>
    <row r="15" spans="1:12" x14ac:dyDescent="0.3">
      <c r="A15" t="s">
        <v>165</v>
      </c>
      <c r="B15" t="s">
        <v>166</v>
      </c>
      <c r="C15">
        <v>1094.1199999999999</v>
      </c>
      <c r="E15" t="s">
        <v>165</v>
      </c>
      <c r="F15" t="s">
        <v>166</v>
      </c>
      <c r="G15">
        <v>1152.75</v>
      </c>
      <c r="H15" t="b">
        <f>EXACT(E15,A15)</f>
        <v>1</v>
      </c>
      <c r="J15" s="5">
        <f>(G15-C15)/C15</f>
        <v>5.3586443900120753E-2</v>
      </c>
    </row>
    <row r="16" spans="1:12" x14ac:dyDescent="0.3">
      <c r="A16" t="s">
        <v>189</v>
      </c>
      <c r="B16" t="s">
        <v>190</v>
      </c>
      <c r="C16">
        <v>0.94</v>
      </c>
      <c r="E16" t="s">
        <v>189</v>
      </c>
      <c r="F16" t="s">
        <v>190</v>
      </c>
      <c r="G16">
        <v>0.99</v>
      </c>
      <c r="H16" t="b">
        <f>EXACT(E16,A16)</f>
        <v>1</v>
      </c>
      <c r="J16" s="5">
        <f>(G16-C16)/C16</f>
        <v>5.3191489361702177E-2</v>
      </c>
    </row>
    <row r="17" spans="1:10" x14ac:dyDescent="0.3">
      <c r="A17" t="s">
        <v>103</v>
      </c>
      <c r="B17" t="s">
        <v>104</v>
      </c>
      <c r="C17">
        <v>2297.61</v>
      </c>
      <c r="E17" t="s">
        <v>103</v>
      </c>
      <c r="F17" t="s">
        <v>104</v>
      </c>
      <c r="G17">
        <v>2417.84</v>
      </c>
      <c r="H17" t="b">
        <f>EXACT(E17,A17)</f>
        <v>1</v>
      </c>
      <c r="J17" s="5">
        <f>(G17-C17)/C17</f>
        <v>5.2328288961137885E-2</v>
      </c>
    </row>
    <row r="18" spans="1:10" x14ac:dyDescent="0.3">
      <c r="A18" t="s">
        <v>153</v>
      </c>
      <c r="B18" t="s">
        <v>154</v>
      </c>
      <c r="C18">
        <v>1081.94</v>
      </c>
      <c r="E18" t="s">
        <v>153</v>
      </c>
      <c r="F18" t="s">
        <v>154</v>
      </c>
      <c r="G18">
        <v>1138.44</v>
      </c>
      <c r="H18" t="b">
        <f>EXACT(E18,A18)</f>
        <v>1</v>
      </c>
      <c r="J18" s="5">
        <f>(G18-C18)/C18</f>
        <v>5.2221010407231455E-2</v>
      </c>
    </row>
    <row r="19" spans="1:10" x14ac:dyDescent="0.3">
      <c r="A19" t="s">
        <v>119</v>
      </c>
      <c r="B19" t="s">
        <v>120</v>
      </c>
      <c r="C19">
        <v>993.71</v>
      </c>
      <c r="E19" t="s">
        <v>119</v>
      </c>
      <c r="F19" t="s">
        <v>120</v>
      </c>
      <c r="G19">
        <v>1045.47</v>
      </c>
      <c r="H19" t="b">
        <f>EXACT(E19,A19)</f>
        <v>1</v>
      </c>
      <c r="J19" s="5">
        <f>(G19-C19)/C19</f>
        <v>5.2087631200249555E-2</v>
      </c>
    </row>
    <row r="20" spans="1:10" x14ac:dyDescent="0.3">
      <c r="A20" t="s">
        <v>207</v>
      </c>
      <c r="B20" t="s">
        <v>208</v>
      </c>
      <c r="C20">
        <v>1036.4000000000001</v>
      </c>
      <c r="E20" t="s">
        <v>207</v>
      </c>
      <c r="F20" t="s">
        <v>208</v>
      </c>
      <c r="G20">
        <v>1088.71</v>
      </c>
      <c r="H20" t="b">
        <f>EXACT(E20,A20)</f>
        <v>1</v>
      </c>
      <c r="J20" s="5">
        <f>(G20-C20)/C20</f>
        <v>5.0472790428405967E-2</v>
      </c>
    </row>
    <row r="21" spans="1:10" x14ac:dyDescent="0.3">
      <c r="A21" t="s">
        <v>31</v>
      </c>
      <c r="B21" t="s">
        <v>32</v>
      </c>
      <c r="C21">
        <v>6234.92</v>
      </c>
      <c r="E21" t="s">
        <v>31</v>
      </c>
      <c r="F21" t="s">
        <v>32</v>
      </c>
      <c r="G21">
        <v>6547.46</v>
      </c>
      <c r="H21" t="b">
        <f>EXACT(E21,A21)</f>
        <v>1</v>
      </c>
      <c r="J21" s="5">
        <f>(G21-C21)/C21</f>
        <v>5.0127347263477312E-2</v>
      </c>
    </row>
    <row r="22" spans="1:10" x14ac:dyDescent="0.3">
      <c r="A22" t="s">
        <v>247</v>
      </c>
      <c r="B22" t="s">
        <v>248</v>
      </c>
      <c r="C22">
        <v>2158.16</v>
      </c>
      <c r="E22" t="s">
        <v>247</v>
      </c>
      <c r="F22" t="s">
        <v>248</v>
      </c>
      <c r="G22">
        <v>2265.7600000000002</v>
      </c>
      <c r="H22" t="b">
        <f>EXACT(E22,A22)</f>
        <v>1</v>
      </c>
      <c r="J22" s="5">
        <f>(G22-C22)/C22</f>
        <v>4.985728583608276E-2</v>
      </c>
    </row>
    <row r="23" spans="1:10" x14ac:dyDescent="0.3">
      <c r="A23" t="s">
        <v>239</v>
      </c>
      <c r="B23" t="s">
        <v>240</v>
      </c>
      <c r="C23">
        <v>5513.92</v>
      </c>
      <c r="E23" t="s">
        <v>239</v>
      </c>
      <c r="F23" t="s">
        <v>240</v>
      </c>
      <c r="G23">
        <v>5787.4</v>
      </c>
      <c r="H23" t="b">
        <f>EXACT(E23,A23)</f>
        <v>1</v>
      </c>
      <c r="J23" s="5">
        <f>(G23-C23)/C23</f>
        <v>4.9598108061052672E-2</v>
      </c>
    </row>
    <row r="24" spans="1:10" x14ac:dyDescent="0.3">
      <c r="A24" t="s">
        <v>65</v>
      </c>
      <c r="B24" t="s">
        <v>66</v>
      </c>
      <c r="C24">
        <v>1485.8</v>
      </c>
      <c r="E24" t="s">
        <v>65</v>
      </c>
      <c r="F24" t="s">
        <v>66</v>
      </c>
      <c r="G24">
        <v>1559.26</v>
      </c>
      <c r="H24" t="b">
        <f>EXACT(E24,A24)</f>
        <v>1</v>
      </c>
      <c r="J24" s="5">
        <f>(G24-C24)/C24</f>
        <v>4.9441378382016447E-2</v>
      </c>
    </row>
    <row r="25" spans="1:10" x14ac:dyDescent="0.3">
      <c r="A25" t="s">
        <v>267</v>
      </c>
      <c r="B25" t="s">
        <v>268</v>
      </c>
      <c r="C25">
        <v>1906.15</v>
      </c>
      <c r="E25" t="s">
        <v>267</v>
      </c>
      <c r="F25" t="s">
        <v>268</v>
      </c>
      <c r="G25">
        <v>2000.35</v>
      </c>
      <c r="H25" t="b">
        <f>EXACT(E25,A25)</f>
        <v>1</v>
      </c>
      <c r="J25" s="5">
        <f>(G25-C25)/C25</f>
        <v>4.9418985914015064E-2</v>
      </c>
    </row>
    <row r="26" spans="1:10" x14ac:dyDescent="0.3">
      <c r="A26" t="s">
        <v>87</v>
      </c>
      <c r="B26" t="s">
        <v>88</v>
      </c>
      <c r="C26">
        <v>1199.93</v>
      </c>
      <c r="E26" t="s">
        <v>87</v>
      </c>
      <c r="F26" t="s">
        <v>88</v>
      </c>
      <c r="G26">
        <v>1259.01</v>
      </c>
      <c r="H26" t="b">
        <f>EXACT(E26,A26)</f>
        <v>1</v>
      </c>
      <c r="J26" s="5">
        <f>(G26-C26)/C26</f>
        <v>4.923620544531758E-2</v>
      </c>
    </row>
    <row r="27" spans="1:10" x14ac:dyDescent="0.3">
      <c r="A27" t="s">
        <v>29</v>
      </c>
      <c r="B27" t="s">
        <v>30</v>
      </c>
      <c r="C27">
        <v>1019.34</v>
      </c>
      <c r="E27" t="s">
        <v>29</v>
      </c>
      <c r="F27" t="s">
        <v>30</v>
      </c>
      <c r="G27">
        <v>1069.25</v>
      </c>
      <c r="H27" t="b">
        <f>EXACT(E27,A27)</f>
        <v>1</v>
      </c>
      <c r="J27" s="5">
        <f>(G27-C27)/C27</f>
        <v>4.8963054525477237E-2</v>
      </c>
    </row>
    <row r="28" spans="1:10" x14ac:dyDescent="0.3">
      <c r="A28" t="s">
        <v>135</v>
      </c>
      <c r="B28" t="s">
        <v>136</v>
      </c>
      <c r="C28">
        <v>3870.57</v>
      </c>
      <c r="E28" t="s">
        <v>135</v>
      </c>
      <c r="F28" t="s">
        <v>136</v>
      </c>
      <c r="G28">
        <v>4059.6</v>
      </c>
      <c r="H28" t="b">
        <f>EXACT(E28,A28)</f>
        <v>1</v>
      </c>
      <c r="J28" s="5">
        <f>(G28-C28)/C28</f>
        <v>4.8837768080670224E-2</v>
      </c>
    </row>
    <row r="29" spans="1:10" x14ac:dyDescent="0.3">
      <c r="A29" t="s">
        <v>109</v>
      </c>
      <c r="B29" t="s">
        <v>110</v>
      </c>
      <c r="C29">
        <v>1137.5899999999999</v>
      </c>
      <c r="E29" t="s">
        <v>109</v>
      </c>
      <c r="F29" t="s">
        <v>110</v>
      </c>
      <c r="G29">
        <v>1192.0899999999999</v>
      </c>
      <c r="H29" t="b">
        <f>EXACT(E29,A29)</f>
        <v>1</v>
      </c>
      <c r="J29" s="5">
        <f>(G29-C29)/C29</f>
        <v>4.7908297365483174E-2</v>
      </c>
    </row>
    <row r="30" spans="1:10" x14ac:dyDescent="0.3">
      <c r="A30" t="s">
        <v>17</v>
      </c>
      <c r="B30" t="s">
        <v>18</v>
      </c>
      <c r="C30">
        <v>1035.07</v>
      </c>
      <c r="E30" t="s">
        <v>17</v>
      </c>
      <c r="F30" t="s">
        <v>18</v>
      </c>
      <c r="G30">
        <v>1084.5999999999999</v>
      </c>
      <c r="H30" t="b">
        <f>EXACT(E30,A30)</f>
        <v>1</v>
      </c>
      <c r="J30" s="5">
        <f>(G30-C30)/C30</f>
        <v>4.7851836107702835E-2</v>
      </c>
    </row>
    <row r="31" spans="1:10" x14ac:dyDescent="0.3">
      <c r="A31" t="s">
        <v>241</v>
      </c>
      <c r="B31" t="s">
        <v>242</v>
      </c>
      <c r="C31">
        <v>1281.24</v>
      </c>
      <c r="E31" t="s">
        <v>241</v>
      </c>
      <c r="F31" t="s">
        <v>242</v>
      </c>
      <c r="G31">
        <v>1342.5</v>
      </c>
      <c r="H31" t="b">
        <f>EXACT(E31,A31)</f>
        <v>1</v>
      </c>
      <c r="J31" s="5">
        <f>(G31-C31)/C31</f>
        <v>4.7813056101901279E-2</v>
      </c>
    </row>
    <row r="32" spans="1:10" x14ac:dyDescent="0.3">
      <c r="A32" t="s">
        <v>155</v>
      </c>
      <c r="B32" t="s">
        <v>156</v>
      </c>
      <c r="C32">
        <v>2599.71</v>
      </c>
      <c r="E32" t="s">
        <v>155</v>
      </c>
      <c r="F32" t="s">
        <v>156</v>
      </c>
      <c r="G32">
        <v>2723.63</v>
      </c>
      <c r="H32" t="b">
        <f>EXACT(E32,A32)</f>
        <v>1</v>
      </c>
      <c r="J32" s="5">
        <f>(G32-C32)/C32</f>
        <v>4.7666855149228207E-2</v>
      </c>
    </row>
    <row r="33" spans="1:10" x14ac:dyDescent="0.3">
      <c r="A33" t="s">
        <v>83</v>
      </c>
      <c r="B33" t="s">
        <v>84</v>
      </c>
      <c r="C33">
        <v>8762.25</v>
      </c>
      <c r="E33" t="s">
        <v>83</v>
      </c>
      <c r="F33" t="s">
        <v>84</v>
      </c>
      <c r="G33">
        <v>9175.73</v>
      </c>
      <c r="H33" t="b">
        <f>EXACT(E33,A33)</f>
        <v>1</v>
      </c>
      <c r="J33" s="5">
        <f>(G33-C33)/C33</f>
        <v>4.7188792832891048E-2</v>
      </c>
    </row>
    <row r="34" spans="1:10" x14ac:dyDescent="0.3">
      <c r="A34" t="s">
        <v>81</v>
      </c>
      <c r="B34" t="s">
        <v>82</v>
      </c>
      <c r="C34">
        <v>1064.74</v>
      </c>
      <c r="E34" t="s">
        <v>81</v>
      </c>
      <c r="F34" t="s">
        <v>82</v>
      </c>
      <c r="G34">
        <v>1114.8399999999999</v>
      </c>
      <c r="H34" t="b">
        <f>EXACT(E34,A34)</f>
        <v>1</v>
      </c>
      <c r="J34" s="5">
        <f>(G34-C34)/C34</f>
        <v>4.7053740819354872E-2</v>
      </c>
    </row>
    <row r="35" spans="1:10" x14ac:dyDescent="0.3">
      <c r="A35" t="s">
        <v>79</v>
      </c>
      <c r="B35" t="s">
        <v>80</v>
      </c>
      <c r="C35">
        <v>3056.56</v>
      </c>
      <c r="E35" t="s">
        <v>79</v>
      </c>
      <c r="F35" t="s">
        <v>80</v>
      </c>
      <c r="G35">
        <v>3198.3</v>
      </c>
      <c r="H35" t="b">
        <f>EXACT(E35,A35)</f>
        <v>1</v>
      </c>
      <c r="J35" s="5">
        <f>(G35-C35)/C35</f>
        <v>4.6372392493522208E-2</v>
      </c>
    </row>
    <row r="36" spans="1:10" x14ac:dyDescent="0.3">
      <c r="A36" t="s">
        <v>63</v>
      </c>
      <c r="B36" t="s">
        <v>64</v>
      </c>
      <c r="C36">
        <v>1194.97</v>
      </c>
      <c r="E36" t="s">
        <v>63</v>
      </c>
      <c r="F36" t="s">
        <v>64</v>
      </c>
      <c r="G36">
        <v>1250.18</v>
      </c>
      <c r="H36" t="b">
        <f>EXACT(E36,A36)</f>
        <v>1</v>
      </c>
      <c r="J36" s="5">
        <f>(G36-C36)/C36</f>
        <v>4.6201996702846124E-2</v>
      </c>
    </row>
    <row r="37" spans="1:10" x14ac:dyDescent="0.3">
      <c r="A37" t="s">
        <v>89</v>
      </c>
      <c r="B37" t="s">
        <v>90</v>
      </c>
      <c r="C37">
        <v>1216.72</v>
      </c>
      <c r="E37" t="s">
        <v>89</v>
      </c>
      <c r="F37" t="s">
        <v>90</v>
      </c>
      <c r="G37">
        <v>1272.5899999999999</v>
      </c>
      <c r="H37" t="b">
        <f>EXACT(E37,A37)</f>
        <v>1</v>
      </c>
      <c r="J37" s="5">
        <f>(G37-C37)/C37</f>
        <v>4.5918535077914303E-2</v>
      </c>
    </row>
    <row r="38" spans="1:10" x14ac:dyDescent="0.3">
      <c r="A38" t="s">
        <v>169</v>
      </c>
      <c r="B38" t="s">
        <v>170</v>
      </c>
      <c r="C38">
        <v>1975.37</v>
      </c>
      <c r="E38" t="s">
        <v>169</v>
      </c>
      <c r="F38" t="s">
        <v>170</v>
      </c>
      <c r="G38">
        <v>2065.86</v>
      </c>
      <c r="H38" t="b">
        <f>EXACT(E38,A38)</f>
        <v>1</v>
      </c>
      <c r="J38" s="5">
        <f>(G38-C38)/C38</f>
        <v>4.5809139553602739E-2</v>
      </c>
    </row>
    <row r="39" spans="1:10" x14ac:dyDescent="0.3">
      <c r="A39" t="s">
        <v>141</v>
      </c>
      <c r="B39" t="s">
        <v>142</v>
      </c>
      <c r="C39">
        <v>2631.9</v>
      </c>
      <c r="E39" t="s">
        <v>141</v>
      </c>
      <c r="F39" t="s">
        <v>142</v>
      </c>
      <c r="G39">
        <v>2752.13</v>
      </c>
      <c r="H39" t="b">
        <f>EXACT(E39,A39)</f>
        <v>1</v>
      </c>
      <c r="J39" s="5">
        <f>(G39-C39)/C39</f>
        <v>4.5681826817128318E-2</v>
      </c>
    </row>
    <row r="40" spans="1:10" x14ac:dyDescent="0.3">
      <c r="A40" t="s">
        <v>35</v>
      </c>
      <c r="B40" t="s">
        <v>36</v>
      </c>
      <c r="C40">
        <v>4605.76</v>
      </c>
      <c r="E40" t="s">
        <v>35</v>
      </c>
      <c r="F40" t="s">
        <v>36</v>
      </c>
      <c r="G40">
        <v>4814.28</v>
      </c>
      <c r="H40" t="b">
        <f>EXACT(E40,A40)</f>
        <v>1</v>
      </c>
      <c r="J40" s="5">
        <f>(G40-C40)/C40</f>
        <v>4.5273744181199088E-2</v>
      </c>
    </row>
    <row r="41" spans="1:10" x14ac:dyDescent="0.3">
      <c r="A41" t="s">
        <v>171</v>
      </c>
      <c r="B41" t="s">
        <v>172</v>
      </c>
      <c r="C41">
        <v>1100.6400000000001</v>
      </c>
      <c r="E41" t="s">
        <v>171</v>
      </c>
      <c r="F41" t="s">
        <v>172</v>
      </c>
      <c r="G41">
        <v>1150.05</v>
      </c>
      <c r="H41" t="b">
        <f>EXACT(E41,A41)</f>
        <v>1</v>
      </c>
      <c r="J41" s="5">
        <f>(G41-C41)/C41</f>
        <v>4.4892062799825418E-2</v>
      </c>
    </row>
    <row r="42" spans="1:10" x14ac:dyDescent="0.3">
      <c r="A42" t="s">
        <v>131</v>
      </c>
      <c r="B42" t="s">
        <v>132</v>
      </c>
      <c r="C42">
        <v>1379.87</v>
      </c>
      <c r="E42" t="s">
        <v>131</v>
      </c>
      <c r="F42" t="s">
        <v>132</v>
      </c>
      <c r="G42">
        <v>1441.39</v>
      </c>
      <c r="H42" t="b">
        <f>EXACT(E42,A42)</f>
        <v>1</v>
      </c>
      <c r="J42" s="5">
        <f>(G42-C42)/C42</f>
        <v>4.4583910078485813E-2</v>
      </c>
    </row>
    <row r="43" spans="1:10" x14ac:dyDescent="0.3">
      <c r="A43" t="s">
        <v>59</v>
      </c>
      <c r="B43" t="s">
        <v>60</v>
      </c>
      <c r="C43">
        <v>1698.33</v>
      </c>
      <c r="E43" t="s">
        <v>59</v>
      </c>
      <c r="F43" t="s">
        <v>60</v>
      </c>
      <c r="G43">
        <v>1773.64</v>
      </c>
      <c r="H43" t="b">
        <f>EXACT(E43,A43)</f>
        <v>1</v>
      </c>
      <c r="J43" s="5">
        <f>(G43-C43)/C43</f>
        <v>4.4343561027597803E-2</v>
      </c>
    </row>
    <row r="44" spans="1:10" x14ac:dyDescent="0.3">
      <c r="A44" t="s">
        <v>151</v>
      </c>
      <c r="B44" t="s">
        <v>152</v>
      </c>
      <c r="C44">
        <v>1069.44</v>
      </c>
      <c r="E44" t="s">
        <v>151</v>
      </c>
      <c r="F44" t="s">
        <v>152</v>
      </c>
      <c r="G44">
        <v>1116.68</v>
      </c>
      <c r="H44" t="b">
        <f>EXACT(E44,A44)</f>
        <v>1</v>
      </c>
      <c r="J44" s="5">
        <f>(G44-C44)/C44</f>
        <v>4.4172651107121493E-2</v>
      </c>
    </row>
    <row r="45" spans="1:10" x14ac:dyDescent="0.3">
      <c r="A45" t="s">
        <v>67</v>
      </c>
      <c r="B45" t="s">
        <v>68</v>
      </c>
      <c r="C45">
        <v>3735.93</v>
      </c>
      <c r="E45" t="s">
        <v>67</v>
      </c>
      <c r="F45" t="s">
        <v>68</v>
      </c>
      <c r="G45">
        <v>3899.07</v>
      </c>
      <c r="H45" t="b">
        <f>EXACT(E45,A45)</f>
        <v>1</v>
      </c>
      <c r="J45" s="5">
        <f>(G45-C45)/C45</f>
        <v>4.3667841742216884E-2</v>
      </c>
    </row>
    <row r="46" spans="1:10" x14ac:dyDescent="0.3">
      <c r="A46" t="s">
        <v>309</v>
      </c>
      <c r="B46" t="s">
        <v>310</v>
      </c>
      <c r="C46">
        <v>1591.1</v>
      </c>
      <c r="E46" t="s">
        <v>309</v>
      </c>
      <c r="F46" t="s">
        <v>310</v>
      </c>
      <c r="G46">
        <v>1660.35</v>
      </c>
      <c r="H46" t="b">
        <f>EXACT(E46,A46)</f>
        <v>1</v>
      </c>
      <c r="J46" s="5">
        <f>(G46-C46)/C46</f>
        <v>4.3523348626736222E-2</v>
      </c>
    </row>
    <row r="47" spans="1:10" x14ac:dyDescent="0.3">
      <c r="A47" t="s">
        <v>279</v>
      </c>
      <c r="B47" t="s">
        <v>280</v>
      </c>
      <c r="C47">
        <v>7226.2</v>
      </c>
      <c r="E47" t="s">
        <v>279</v>
      </c>
      <c r="F47" t="s">
        <v>280</v>
      </c>
      <c r="G47">
        <v>7537.04</v>
      </c>
      <c r="H47" t="b">
        <f>EXACT(E47,A47)</f>
        <v>1</v>
      </c>
      <c r="J47" s="5">
        <f>(G47-C47)/C47</f>
        <v>4.3015692895297691E-2</v>
      </c>
    </row>
    <row r="48" spans="1:10" x14ac:dyDescent="0.3">
      <c r="A48" t="s">
        <v>205</v>
      </c>
      <c r="B48" t="s">
        <v>206</v>
      </c>
      <c r="C48">
        <v>1050.8499999999999</v>
      </c>
      <c r="E48" t="s">
        <v>205</v>
      </c>
      <c r="F48" t="s">
        <v>206</v>
      </c>
      <c r="G48">
        <v>1095.82</v>
      </c>
      <c r="H48" t="b">
        <f>EXACT(E48,A48)</f>
        <v>1</v>
      </c>
      <c r="J48" s="5">
        <f>(G48-C48)/C48</f>
        <v>4.279392872436602E-2</v>
      </c>
    </row>
    <row r="49" spans="1:10" x14ac:dyDescent="0.3">
      <c r="A49" t="s">
        <v>7</v>
      </c>
      <c r="B49" t="s">
        <v>8</v>
      </c>
      <c r="C49">
        <v>4424.79</v>
      </c>
      <c r="E49" t="s">
        <v>7</v>
      </c>
      <c r="F49" t="s">
        <v>8</v>
      </c>
      <c r="G49">
        <v>4612.57</v>
      </c>
      <c r="H49" t="b">
        <f>EXACT(E49,A49)</f>
        <v>1</v>
      </c>
      <c r="J49" s="5">
        <f>(G49-C49)/C49</f>
        <v>4.2438172207042539E-2</v>
      </c>
    </row>
    <row r="50" spans="1:10" x14ac:dyDescent="0.3">
      <c r="A50" t="s">
        <v>175</v>
      </c>
      <c r="B50" t="s">
        <v>176</v>
      </c>
      <c r="C50">
        <v>1347.68</v>
      </c>
      <c r="E50" t="s">
        <v>175</v>
      </c>
      <c r="F50" t="s">
        <v>176</v>
      </c>
      <c r="G50">
        <v>1404.83</v>
      </c>
      <c r="H50" t="b">
        <f>EXACT(E50,A50)</f>
        <v>1</v>
      </c>
      <c r="J50" s="5">
        <f>(G50-C50)/C50</f>
        <v>4.240620918912491E-2</v>
      </c>
    </row>
    <row r="51" spans="1:10" x14ac:dyDescent="0.3">
      <c r="A51" t="s">
        <v>75</v>
      </c>
      <c r="B51" t="s">
        <v>76</v>
      </c>
      <c r="C51">
        <v>4914.01</v>
      </c>
      <c r="E51" t="s">
        <v>75</v>
      </c>
      <c r="F51" t="s">
        <v>76</v>
      </c>
      <c r="G51">
        <v>5121.82</v>
      </c>
      <c r="H51" t="b">
        <f>EXACT(E51,A51)</f>
        <v>1</v>
      </c>
      <c r="J51" s="5">
        <f>(G51-C51)/C51</f>
        <v>4.2289291230583469E-2</v>
      </c>
    </row>
    <row r="52" spans="1:10" x14ac:dyDescent="0.3">
      <c r="A52" t="s">
        <v>95</v>
      </c>
      <c r="B52" t="s">
        <v>96</v>
      </c>
      <c r="C52">
        <v>2583.96</v>
      </c>
      <c r="E52" t="s">
        <v>95</v>
      </c>
      <c r="F52" t="s">
        <v>96</v>
      </c>
      <c r="G52">
        <v>2693.22</v>
      </c>
      <c r="H52" t="b">
        <f>EXACT(E52,A52)</f>
        <v>1</v>
      </c>
      <c r="J52" s="5">
        <f>(G52-C52)/C52</f>
        <v>4.2283936283843311E-2</v>
      </c>
    </row>
    <row r="53" spans="1:10" x14ac:dyDescent="0.3">
      <c r="A53" t="s">
        <v>97</v>
      </c>
      <c r="B53" t="s">
        <v>98</v>
      </c>
      <c r="C53">
        <v>3576.59</v>
      </c>
      <c r="E53" t="s">
        <v>97</v>
      </c>
      <c r="F53" t="s">
        <v>98</v>
      </c>
      <c r="G53">
        <v>3726.64</v>
      </c>
      <c r="H53" t="b">
        <f>EXACT(E53,A53)</f>
        <v>1</v>
      </c>
      <c r="J53" s="5">
        <f>(G53-C53)/C53</f>
        <v>4.1953368991133937E-2</v>
      </c>
    </row>
    <row r="54" spans="1:10" x14ac:dyDescent="0.3">
      <c r="A54" t="s">
        <v>177</v>
      </c>
      <c r="B54" t="s">
        <v>178</v>
      </c>
      <c r="C54">
        <v>1280.29</v>
      </c>
      <c r="E54" t="s">
        <v>177</v>
      </c>
      <c r="F54" t="s">
        <v>178</v>
      </c>
      <c r="G54">
        <v>1333.96</v>
      </c>
      <c r="H54" t="b">
        <f>EXACT(E54,A54)</f>
        <v>1</v>
      </c>
      <c r="J54" s="5">
        <f>(G54-C54)/C54</f>
        <v>4.1920189956962936E-2</v>
      </c>
    </row>
    <row r="55" spans="1:10" x14ac:dyDescent="0.3">
      <c r="A55" t="s">
        <v>269</v>
      </c>
      <c r="B55" t="s">
        <v>270</v>
      </c>
      <c r="C55">
        <v>1335.17</v>
      </c>
      <c r="E55" t="s">
        <v>269</v>
      </c>
      <c r="F55" t="s">
        <v>270</v>
      </c>
      <c r="G55">
        <v>1391.11</v>
      </c>
      <c r="H55" t="b">
        <f>EXACT(E55,A55)</f>
        <v>1</v>
      </c>
      <c r="J55" s="5">
        <f>(G55-C55)/C55</f>
        <v>4.1897286487862839E-2</v>
      </c>
    </row>
    <row r="56" spans="1:10" x14ac:dyDescent="0.3">
      <c r="A56" t="s">
        <v>249</v>
      </c>
      <c r="B56" t="s">
        <v>250</v>
      </c>
      <c r="C56">
        <v>4611.3500000000004</v>
      </c>
      <c r="E56" t="s">
        <v>249</v>
      </c>
      <c r="F56" t="s">
        <v>250</v>
      </c>
      <c r="G56">
        <v>4804.41</v>
      </c>
      <c r="H56" t="b">
        <f>EXACT(E56,A56)</f>
        <v>1</v>
      </c>
      <c r="J56" s="5">
        <f>(G56-C56)/C56</f>
        <v>4.1866264759777394E-2</v>
      </c>
    </row>
    <row r="57" spans="1:10" x14ac:dyDescent="0.3">
      <c r="A57" t="s">
        <v>187</v>
      </c>
      <c r="B57" t="s">
        <v>188</v>
      </c>
      <c r="C57">
        <v>1969.39</v>
      </c>
      <c r="E57" t="s">
        <v>187</v>
      </c>
      <c r="F57" t="s">
        <v>188</v>
      </c>
      <c r="G57">
        <v>2051.63</v>
      </c>
      <c r="H57" t="b">
        <f>EXACT(E57,A57)</f>
        <v>1</v>
      </c>
      <c r="J57" s="5">
        <f>(G57-C57)/C57</f>
        <v>4.1759123383382675E-2</v>
      </c>
    </row>
    <row r="58" spans="1:10" x14ac:dyDescent="0.3">
      <c r="A58" t="s">
        <v>53</v>
      </c>
      <c r="B58" t="s">
        <v>54</v>
      </c>
      <c r="C58">
        <v>976.16</v>
      </c>
      <c r="E58" t="s">
        <v>53</v>
      </c>
      <c r="F58" t="s">
        <v>54</v>
      </c>
      <c r="G58">
        <v>1016.72</v>
      </c>
      <c r="H58" t="b">
        <f>EXACT(E58,A58)</f>
        <v>1</v>
      </c>
      <c r="J58" s="5">
        <f>(G58-C58)/C58</f>
        <v>4.1550565481068738E-2</v>
      </c>
    </row>
    <row r="59" spans="1:10" x14ac:dyDescent="0.3">
      <c r="A59" t="s">
        <v>33</v>
      </c>
      <c r="B59" t="s">
        <v>34</v>
      </c>
      <c r="C59">
        <v>3592.97</v>
      </c>
      <c r="E59" t="s">
        <v>33</v>
      </c>
      <c r="F59" t="s">
        <v>34</v>
      </c>
      <c r="G59">
        <v>3741.32</v>
      </c>
      <c r="H59" t="b">
        <f>EXACT(E59,A59)</f>
        <v>1</v>
      </c>
      <c r="J59" s="5">
        <f>(G59-C59)/C59</f>
        <v>4.1288961499817804E-2</v>
      </c>
    </row>
    <row r="60" spans="1:10" x14ac:dyDescent="0.3">
      <c r="A60" t="s">
        <v>137</v>
      </c>
      <c r="B60" t="s">
        <v>138</v>
      </c>
      <c r="C60">
        <v>0.97</v>
      </c>
      <c r="E60" t="s">
        <v>137</v>
      </c>
      <c r="F60" t="s">
        <v>138</v>
      </c>
      <c r="G60">
        <v>1.01</v>
      </c>
      <c r="H60" t="b">
        <f>EXACT(E60,A60)</f>
        <v>1</v>
      </c>
      <c r="J60" s="5">
        <f>(G60-C60)/C60</f>
        <v>4.1237113402061897E-2</v>
      </c>
    </row>
    <row r="61" spans="1:10" x14ac:dyDescent="0.3">
      <c r="A61" t="s">
        <v>43</v>
      </c>
      <c r="B61" t="s">
        <v>44</v>
      </c>
      <c r="C61">
        <v>546.55999999999995</v>
      </c>
      <c r="E61" t="s">
        <v>43</v>
      </c>
      <c r="F61" t="s">
        <v>44</v>
      </c>
      <c r="G61">
        <v>568.9</v>
      </c>
      <c r="H61" t="b">
        <f>EXACT(E61,A61)</f>
        <v>1</v>
      </c>
      <c r="J61" s="5">
        <f>(G61-C61)/C61</f>
        <v>4.0873829039812709E-2</v>
      </c>
    </row>
    <row r="62" spans="1:10" x14ac:dyDescent="0.3">
      <c r="A62" t="s">
        <v>39</v>
      </c>
      <c r="B62" t="s">
        <v>40</v>
      </c>
      <c r="C62">
        <v>162.34</v>
      </c>
      <c r="E62" t="s">
        <v>39</v>
      </c>
      <c r="F62" t="s">
        <v>40</v>
      </c>
      <c r="G62">
        <v>168.93</v>
      </c>
      <c r="H62" t="b">
        <f>EXACT(E62,A62)</f>
        <v>1</v>
      </c>
      <c r="J62" s="5">
        <f>(G62-C62)/C62</f>
        <v>4.0593815449057553E-2</v>
      </c>
    </row>
    <row r="63" spans="1:10" x14ac:dyDescent="0.3">
      <c r="A63" t="s">
        <v>201</v>
      </c>
      <c r="B63" t="s">
        <v>202</v>
      </c>
      <c r="C63">
        <v>990.5</v>
      </c>
      <c r="E63" t="s">
        <v>201</v>
      </c>
      <c r="F63" t="s">
        <v>202</v>
      </c>
      <c r="G63">
        <v>1030.68</v>
      </c>
      <c r="H63" t="b">
        <f>EXACT(E63,A63)</f>
        <v>1</v>
      </c>
      <c r="J63" s="5">
        <f>(G63-C63)/C63</f>
        <v>4.0565371024735043E-2</v>
      </c>
    </row>
    <row r="64" spans="1:10" x14ac:dyDescent="0.3">
      <c r="A64" t="s">
        <v>255</v>
      </c>
      <c r="B64" t="s">
        <v>256</v>
      </c>
      <c r="C64">
        <v>3556.14</v>
      </c>
      <c r="E64" t="s">
        <v>255</v>
      </c>
      <c r="F64" t="s">
        <v>256</v>
      </c>
      <c r="G64">
        <v>3698.84</v>
      </c>
      <c r="H64" t="b">
        <f>EXACT(E64,A64)</f>
        <v>1</v>
      </c>
      <c r="J64" s="5">
        <f>(G64-C64)/C64</f>
        <v>4.0127778996327558E-2</v>
      </c>
    </row>
    <row r="65" spans="1:10" x14ac:dyDescent="0.3">
      <c r="A65" t="s">
        <v>73</v>
      </c>
      <c r="B65" t="s">
        <v>74</v>
      </c>
      <c r="C65">
        <v>6532.27</v>
      </c>
      <c r="E65" t="s">
        <v>73</v>
      </c>
      <c r="F65" t="s">
        <v>74</v>
      </c>
      <c r="G65">
        <v>6789.16</v>
      </c>
      <c r="H65" t="b">
        <f>EXACT(E65,A65)</f>
        <v>1</v>
      </c>
      <c r="J65" s="5">
        <f>(G65-C65)/C65</f>
        <v>3.9326298514911262E-2</v>
      </c>
    </row>
    <row r="66" spans="1:10" x14ac:dyDescent="0.3">
      <c r="A66" t="s">
        <v>107</v>
      </c>
      <c r="B66" t="s">
        <v>108</v>
      </c>
      <c r="C66">
        <v>1076.4100000000001</v>
      </c>
      <c r="E66" t="s">
        <v>107</v>
      </c>
      <c r="F66" t="s">
        <v>108</v>
      </c>
      <c r="G66">
        <v>1118.33</v>
      </c>
      <c r="H66" t="b">
        <f>EXACT(E66,A66)</f>
        <v>1</v>
      </c>
      <c r="J66" s="5">
        <f>(G66-C66)/C66</f>
        <v>3.8944268447896099E-2</v>
      </c>
    </row>
    <row r="67" spans="1:10" x14ac:dyDescent="0.3">
      <c r="A67" t="s">
        <v>161</v>
      </c>
      <c r="B67" t="s">
        <v>162</v>
      </c>
      <c r="C67">
        <v>1112.5</v>
      </c>
      <c r="E67" t="s">
        <v>161</v>
      </c>
      <c r="F67" t="s">
        <v>162</v>
      </c>
      <c r="G67">
        <v>1155.79</v>
      </c>
      <c r="H67" t="b">
        <f>EXACT(E67,A67)</f>
        <v>1</v>
      </c>
      <c r="J67" s="5">
        <f>(G67-C67)/C67</f>
        <v>3.8912359550561763E-2</v>
      </c>
    </row>
    <row r="68" spans="1:10" x14ac:dyDescent="0.3">
      <c r="A68" t="s">
        <v>183</v>
      </c>
      <c r="B68" t="s">
        <v>184</v>
      </c>
      <c r="C68">
        <v>1177.52</v>
      </c>
      <c r="E68" t="s">
        <v>183</v>
      </c>
      <c r="F68" t="s">
        <v>184</v>
      </c>
      <c r="G68">
        <v>1223.19</v>
      </c>
      <c r="H68" t="b">
        <f>EXACT(E68,A68)</f>
        <v>1</v>
      </c>
      <c r="J68" s="5">
        <f>(G68-C68)/C68</f>
        <v>3.8784903865751813E-2</v>
      </c>
    </row>
    <row r="69" spans="1:10" x14ac:dyDescent="0.3">
      <c r="A69" t="s">
        <v>181</v>
      </c>
      <c r="B69" t="s">
        <v>182</v>
      </c>
      <c r="C69">
        <v>2572.7800000000002</v>
      </c>
      <c r="E69" t="s">
        <v>181</v>
      </c>
      <c r="F69" t="s">
        <v>182</v>
      </c>
      <c r="G69">
        <v>2671.03</v>
      </c>
      <c r="H69" t="b">
        <f>EXACT(E69,A69)</f>
        <v>1</v>
      </c>
      <c r="J69" s="5">
        <f>(G69-C69)/C69</f>
        <v>3.8188263279409822E-2</v>
      </c>
    </row>
    <row r="70" spans="1:10" x14ac:dyDescent="0.3">
      <c r="A70" t="s">
        <v>77</v>
      </c>
      <c r="B70" t="s">
        <v>78</v>
      </c>
      <c r="C70">
        <v>1376.88</v>
      </c>
      <c r="E70" t="s">
        <v>77</v>
      </c>
      <c r="F70" t="s">
        <v>78</v>
      </c>
      <c r="G70">
        <v>1429.41</v>
      </c>
      <c r="H70" t="b">
        <f>EXACT(E70,A70)</f>
        <v>1</v>
      </c>
      <c r="J70" s="5">
        <f>(G70-C70)/C70</f>
        <v>3.8151472895241394E-2</v>
      </c>
    </row>
    <row r="71" spans="1:10" x14ac:dyDescent="0.3">
      <c r="A71" t="s">
        <v>273</v>
      </c>
      <c r="B71" t="s">
        <v>274</v>
      </c>
      <c r="C71">
        <v>3499.85</v>
      </c>
      <c r="E71" t="s">
        <v>273</v>
      </c>
      <c r="F71" t="s">
        <v>274</v>
      </c>
      <c r="G71">
        <v>3632.89</v>
      </c>
      <c r="H71" t="b">
        <f>EXACT(E71,A71)</f>
        <v>1</v>
      </c>
      <c r="J71" s="5">
        <f>(G71-C71)/C71</f>
        <v>3.8013057702472951E-2</v>
      </c>
    </row>
    <row r="72" spans="1:10" x14ac:dyDescent="0.3">
      <c r="A72" t="s">
        <v>157</v>
      </c>
      <c r="B72" t="s">
        <v>158</v>
      </c>
      <c r="C72">
        <v>5517.92</v>
      </c>
      <c r="E72" t="s">
        <v>157</v>
      </c>
      <c r="F72" t="s">
        <v>158</v>
      </c>
      <c r="G72">
        <v>5727.36</v>
      </c>
      <c r="H72" t="b">
        <f>EXACT(E72,A72)</f>
        <v>1</v>
      </c>
      <c r="J72" s="5">
        <f>(G72-C72)/C72</f>
        <v>3.7956331371241263E-2</v>
      </c>
    </row>
    <row r="73" spans="1:10" x14ac:dyDescent="0.3">
      <c r="A73" t="s">
        <v>253</v>
      </c>
      <c r="B73" t="s">
        <v>254</v>
      </c>
      <c r="C73">
        <v>1012.88</v>
      </c>
      <c r="E73" t="s">
        <v>253</v>
      </c>
      <c r="F73" t="s">
        <v>254</v>
      </c>
      <c r="G73">
        <v>1051.27</v>
      </c>
      <c r="H73" t="b">
        <f>EXACT(E73,A73)</f>
        <v>1</v>
      </c>
      <c r="J73" s="5">
        <f>(G73-C73)/C73</f>
        <v>3.7901824500434389E-2</v>
      </c>
    </row>
    <row r="74" spans="1:10" x14ac:dyDescent="0.3">
      <c r="A74" t="s">
        <v>37</v>
      </c>
      <c r="B74" t="s">
        <v>38</v>
      </c>
      <c r="C74">
        <v>2711.33</v>
      </c>
      <c r="E74" t="s">
        <v>37</v>
      </c>
      <c r="F74" t="s">
        <v>38</v>
      </c>
      <c r="G74">
        <v>2813.26</v>
      </c>
      <c r="H74" t="b">
        <f>EXACT(E74,A74)</f>
        <v>1</v>
      </c>
      <c r="J74" s="5">
        <f>(G74-C74)/C74</f>
        <v>3.7594095886520747E-2</v>
      </c>
    </row>
    <row r="75" spans="1:10" x14ac:dyDescent="0.3">
      <c r="A75" t="s">
        <v>117</v>
      </c>
      <c r="B75" t="s">
        <v>118</v>
      </c>
      <c r="C75">
        <v>1438.1</v>
      </c>
      <c r="E75" t="s">
        <v>117</v>
      </c>
      <c r="F75" t="s">
        <v>118</v>
      </c>
      <c r="G75">
        <v>1491.86</v>
      </c>
      <c r="H75" t="b">
        <f>EXACT(E75,A75)</f>
        <v>1</v>
      </c>
      <c r="J75" s="5">
        <f>(G75-C75)/C75</f>
        <v>3.7382657673318956E-2</v>
      </c>
    </row>
    <row r="76" spans="1:10" x14ac:dyDescent="0.3">
      <c r="A76" t="s">
        <v>9</v>
      </c>
      <c r="B76" t="s">
        <v>10</v>
      </c>
      <c r="C76">
        <v>2563.0500000000002</v>
      </c>
      <c r="E76" t="s">
        <v>9</v>
      </c>
      <c r="F76" t="s">
        <v>10</v>
      </c>
      <c r="G76">
        <v>2657.63</v>
      </c>
      <c r="H76" t="b">
        <f>EXACT(E76,A76)</f>
        <v>1</v>
      </c>
      <c r="J76" s="5">
        <f>(G76-C76)/C76</f>
        <v>3.6901348003355344E-2</v>
      </c>
    </row>
    <row r="77" spans="1:10" x14ac:dyDescent="0.3">
      <c r="A77" t="s">
        <v>47</v>
      </c>
      <c r="B77" t="s">
        <v>48</v>
      </c>
      <c r="C77">
        <v>1088.57</v>
      </c>
      <c r="E77" t="s">
        <v>47</v>
      </c>
      <c r="F77" t="s">
        <v>48</v>
      </c>
      <c r="G77">
        <v>1128.71</v>
      </c>
      <c r="H77" t="b">
        <f>EXACT(E77,A77)</f>
        <v>1</v>
      </c>
      <c r="J77" s="5">
        <f>(G77-C77)/C77</f>
        <v>3.6874064139191878E-2</v>
      </c>
    </row>
    <row r="78" spans="1:10" x14ac:dyDescent="0.3">
      <c r="A78" t="s">
        <v>27</v>
      </c>
      <c r="B78" t="s">
        <v>28</v>
      </c>
      <c r="C78">
        <v>1036.81</v>
      </c>
      <c r="E78" t="s">
        <v>27</v>
      </c>
      <c r="F78" t="s">
        <v>28</v>
      </c>
      <c r="G78">
        <v>1074.92</v>
      </c>
      <c r="H78" t="b">
        <f>EXACT(E78,A78)</f>
        <v>1</v>
      </c>
      <c r="J78" s="5">
        <f>(G78-C78)/C78</f>
        <v>3.6756975723613902E-2</v>
      </c>
    </row>
    <row r="79" spans="1:10" x14ac:dyDescent="0.3">
      <c r="A79" t="s">
        <v>23</v>
      </c>
      <c r="B79" t="s">
        <v>24</v>
      </c>
      <c r="C79">
        <v>1804.33</v>
      </c>
      <c r="E79" t="s">
        <v>23</v>
      </c>
      <c r="F79" t="s">
        <v>24</v>
      </c>
      <c r="G79">
        <v>1870.65</v>
      </c>
      <c r="H79" t="b">
        <f>EXACT(E79,A79)</f>
        <v>1</v>
      </c>
      <c r="J79" s="5">
        <f>(G79-C79)/C79</f>
        <v>3.6756025782423485E-2</v>
      </c>
    </row>
    <row r="80" spans="1:10" x14ac:dyDescent="0.3">
      <c r="A80" t="s">
        <v>229</v>
      </c>
      <c r="B80" t="s">
        <v>230</v>
      </c>
      <c r="C80">
        <v>1276.71</v>
      </c>
      <c r="E80" t="s">
        <v>229</v>
      </c>
      <c r="F80" t="s">
        <v>230</v>
      </c>
      <c r="G80">
        <v>1323.41</v>
      </c>
      <c r="H80" t="b">
        <f>EXACT(E80,A80)</f>
        <v>1</v>
      </c>
      <c r="J80" s="5">
        <f>(G80-C80)/C80</f>
        <v>3.6578392900502105E-2</v>
      </c>
    </row>
    <row r="81" spans="1:10" x14ac:dyDescent="0.3">
      <c r="A81" t="s">
        <v>11</v>
      </c>
      <c r="B81" t="s">
        <v>12</v>
      </c>
      <c r="C81">
        <v>1196.1199999999999</v>
      </c>
      <c r="E81" t="s">
        <v>11</v>
      </c>
      <c r="F81" t="s">
        <v>12</v>
      </c>
      <c r="G81">
        <v>1239.27</v>
      </c>
      <c r="H81" t="b">
        <f>EXACT(E81,A81)</f>
        <v>1</v>
      </c>
      <c r="J81" s="5">
        <f>(G81-C81)/C81</f>
        <v>3.6074975754941056E-2</v>
      </c>
    </row>
    <row r="82" spans="1:10" x14ac:dyDescent="0.3">
      <c r="A82" t="s">
        <v>51</v>
      </c>
      <c r="B82" t="s">
        <v>52</v>
      </c>
      <c r="C82">
        <v>847</v>
      </c>
      <c r="E82" t="s">
        <v>51</v>
      </c>
      <c r="F82" t="s">
        <v>52</v>
      </c>
      <c r="G82">
        <v>877.39</v>
      </c>
      <c r="H82" t="b">
        <f>EXACT(E82,A82)</f>
        <v>1</v>
      </c>
      <c r="J82" s="5">
        <f>(G82-C82)/C82</f>
        <v>3.5879574970484045E-2</v>
      </c>
    </row>
    <row r="83" spans="1:10" x14ac:dyDescent="0.3">
      <c r="A83" t="s">
        <v>25</v>
      </c>
      <c r="B83" t="s">
        <v>26</v>
      </c>
      <c r="C83">
        <v>1452.07</v>
      </c>
      <c r="E83" t="s">
        <v>25</v>
      </c>
      <c r="F83" t="s">
        <v>26</v>
      </c>
      <c r="G83">
        <v>1504.08</v>
      </c>
      <c r="H83" t="b">
        <f>EXACT(E83,A83)</f>
        <v>1</v>
      </c>
      <c r="J83" s="5">
        <f>(G83-C83)/C83</f>
        <v>3.5817832473641072E-2</v>
      </c>
    </row>
    <row r="84" spans="1:10" x14ac:dyDescent="0.3">
      <c r="A84" t="s">
        <v>313</v>
      </c>
      <c r="B84" t="s">
        <v>314</v>
      </c>
      <c r="C84">
        <v>1095.77</v>
      </c>
      <c r="E84" t="s">
        <v>313</v>
      </c>
      <c r="F84" t="s">
        <v>314</v>
      </c>
      <c r="G84">
        <v>1134.67</v>
      </c>
      <c r="H84" t="b">
        <f>EXACT(E84,A84)</f>
        <v>1</v>
      </c>
      <c r="J84" s="5">
        <f>(G84-C84)/C84</f>
        <v>3.5500150579044959E-2</v>
      </c>
    </row>
    <row r="85" spans="1:10" x14ac:dyDescent="0.3">
      <c r="A85" t="s">
        <v>307</v>
      </c>
      <c r="B85" t="s">
        <v>308</v>
      </c>
      <c r="C85">
        <v>2159.4899999999998</v>
      </c>
      <c r="E85" t="s">
        <v>307</v>
      </c>
      <c r="F85" t="s">
        <v>308</v>
      </c>
      <c r="G85">
        <v>2235.33</v>
      </c>
      <c r="H85" t="b">
        <f>EXACT(E85,A85)</f>
        <v>1</v>
      </c>
      <c r="J85" s="5">
        <f>(G85-C85)/C85</f>
        <v>3.5119403192420504E-2</v>
      </c>
    </row>
    <row r="86" spans="1:10" x14ac:dyDescent="0.3">
      <c r="A86" t="s">
        <v>315</v>
      </c>
      <c r="B86" t="s">
        <v>316</v>
      </c>
      <c r="C86">
        <v>1877.91</v>
      </c>
      <c r="E86" t="s">
        <v>315</v>
      </c>
      <c r="F86" t="s">
        <v>316</v>
      </c>
      <c r="G86">
        <v>1943.7</v>
      </c>
      <c r="H86" t="b">
        <f>EXACT(E86,A86)</f>
        <v>1</v>
      </c>
      <c r="J86" s="5">
        <f>(G86-C86)/C86</f>
        <v>3.5033627809639416E-2</v>
      </c>
    </row>
    <row r="87" spans="1:10" x14ac:dyDescent="0.3">
      <c r="A87" t="s">
        <v>123</v>
      </c>
      <c r="B87" t="s">
        <v>124</v>
      </c>
      <c r="C87">
        <v>3570.53</v>
      </c>
      <c r="E87" t="s">
        <v>123</v>
      </c>
      <c r="F87" t="s">
        <v>124</v>
      </c>
      <c r="G87">
        <v>3693.38</v>
      </c>
      <c r="H87" t="b">
        <f>EXACT(E87,A87)</f>
        <v>1</v>
      </c>
      <c r="J87" s="5">
        <f>(G87-C87)/C87</f>
        <v>3.4406656714829426E-2</v>
      </c>
    </row>
    <row r="88" spans="1:10" x14ac:dyDescent="0.3">
      <c r="A88" t="s">
        <v>275</v>
      </c>
      <c r="B88" t="s">
        <v>276</v>
      </c>
      <c r="C88">
        <v>1191.6600000000001</v>
      </c>
      <c r="E88" t="s">
        <v>275</v>
      </c>
      <c r="F88" t="s">
        <v>276</v>
      </c>
      <c r="G88">
        <v>1232.57</v>
      </c>
      <c r="H88" t="b">
        <f>EXACT(E88,A88)</f>
        <v>1</v>
      </c>
      <c r="J88" s="5">
        <f>(G88-C88)/C88</f>
        <v>3.4330261987479523E-2</v>
      </c>
    </row>
    <row r="89" spans="1:10" x14ac:dyDescent="0.3">
      <c r="A89" t="s">
        <v>217</v>
      </c>
      <c r="B89" t="s">
        <v>218</v>
      </c>
      <c r="C89">
        <v>1060.8</v>
      </c>
      <c r="E89" t="s">
        <v>217</v>
      </c>
      <c r="F89" t="s">
        <v>218</v>
      </c>
      <c r="G89">
        <v>1097.19</v>
      </c>
      <c r="H89" t="b">
        <f>EXACT(E89,A89)</f>
        <v>1</v>
      </c>
      <c r="J89" s="5">
        <f>(G89-C89)/C89</f>
        <v>3.430429864253403E-2</v>
      </c>
    </row>
    <row r="90" spans="1:10" x14ac:dyDescent="0.3">
      <c r="A90" t="s">
        <v>85</v>
      </c>
      <c r="B90" t="s">
        <v>86</v>
      </c>
      <c r="C90">
        <v>3608.7</v>
      </c>
      <c r="E90" t="s">
        <v>85</v>
      </c>
      <c r="F90" t="s">
        <v>86</v>
      </c>
      <c r="G90">
        <v>3732.35</v>
      </c>
      <c r="H90" t="b">
        <f>EXACT(E90,A90)</f>
        <v>1</v>
      </c>
      <c r="J90" s="5">
        <f>(G90-C90)/C90</f>
        <v>3.4264416548895754E-2</v>
      </c>
    </row>
    <row r="91" spans="1:10" x14ac:dyDescent="0.3">
      <c r="A91" t="s">
        <v>245</v>
      </c>
      <c r="B91" t="s">
        <v>246</v>
      </c>
      <c r="C91">
        <v>1049.3599999999999</v>
      </c>
      <c r="E91" t="s">
        <v>245</v>
      </c>
      <c r="F91" t="s">
        <v>246</v>
      </c>
      <c r="G91">
        <v>1085.08</v>
      </c>
      <c r="H91" t="b">
        <f>EXACT(E91,A91)</f>
        <v>1</v>
      </c>
      <c r="J91" s="5">
        <f>(G91-C91)/C91</f>
        <v>3.4039795684988973E-2</v>
      </c>
    </row>
    <row r="92" spans="1:10" x14ac:dyDescent="0.3">
      <c r="A92" t="s">
        <v>299</v>
      </c>
      <c r="B92" t="s">
        <v>300</v>
      </c>
      <c r="C92">
        <v>1026.08</v>
      </c>
      <c r="E92" t="s">
        <v>299</v>
      </c>
      <c r="F92" t="s">
        <v>300</v>
      </c>
      <c r="G92">
        <v>1060.79</v>
      </c>
      <c r="H92" t="b">
        <f>EXACT(E92,A92)</f>
        <v>1</v>
      </c>
      <c r="J92" s="5">
        <f>(G92-C92)/C92</f>
        <v>3.3827771713706573E-2</v>
      </c>
    </row>
    <row r="93" spans="1:10" x14ac:dyDescent="0.3">
      <c r="A93" t="s">
        <v>277</v>
      </c>
      <c r="B93" t="s">
        <v>278</v>
      </c>
      <c r="C93">
        <v>3273.57</v>
      </c>
      <c r="E93" t="s">
        <v>277</v>
      </c>
      <c r="F93" t="s">
        <v>278</v>
      </c>
      <c r="G93">
        <v>3383.49</v>
      </c>
      <c r="H93" t="b">
        <f>EXACT(E93,A93)</f>
        <v>1</v>
      </c>
      <c r="J93" s="5">
        <f>(G93-C93)/C93</f>
        <v>3.3578020326432492E-2</v>
      </c>
    </row>
    <row r="94" spans="1:10" x14ac:dyDescent="0.3">
      <c r="A94" t="s">
        <v>173</v>
      </c>
      <c r="B94" t="s">
        <v>174</v>
      </c>
      <c r="C94">
        <v>2795.82</v>
      </c>
      <c r="E94" t="s">
        <v>173</v>
      </c>
      <c r="F94" t="s">
        <v>174</v>
      </c>
      <c r="G94">
        <v>2889.41</v>
      </c>
      <c r="H94" t="b">
        <f>EXACT(E94,A94)</f>
        <v>1</v>
      </c>
      <c r="J94" s="5">
        <f>(G94-C94)/C94</f>
        <v>3.3474973353076982E-2</v>
      </c>
    </row>
    <row r="95" spans="1:10" x14ac:dyDescent="0.3">
      <c r="A95" t="s">
        <v>143</v>
      </c>
      <c r="B95" t="s">
        <v>144</v>
      </c>
      <c r="C95">
        <v>2493.7600000000002</v>
      </c>
      <c r="E95" t="s">
        <v>143</v>
      </c>
      <c r="F95" t="s">
        <v>144</v>
      </c>
      <c r="G95">
        <v>2576.48</v>
      </c>
      <c r="H95" t="b">
        <f>EXACT(E95,A95)</f>
        <v>1</v>
      </c>
      <c r="J95" s="5">
        <f>(G95-C95)/C95</f>
        <v>3.3170794302579153E-2</v>
      </c>
    </row>
    <row r="96" spans="1:10" x14ac:dyDescent="0.3">
      <c r="A96" t="s">
        <v>221</v>
      </c>
      <c r="B96" t="s">
        <v>222</v>
      </c>
      <c r="C96">
        <v>1367.54</v>
      </c>
      <c r="E96" t="s">
        <v>221</v>
      </c>
      <c r="F96" t="s">
        <v>222</v>
      </c>
      <c r="G96">
        <v>1412.69</v>
      </c>
      <c r="H96" t="b">
        <f>EXACT(E96,A96)</f>
        <v>1</v>
      </c>
      <c r="J96" s="5">
        <f>(G96-C96)/C96</f>
        <v>3.3015487663980644E-2</v>
      </c>
    </row>
    <row r="97" spans="1:10" x14ac:dyDescent="0.3">
      <c r="A97" t="s">
        <v>49</v>
      </c>
      <c r="B97" t="s">
        <v>50</v>
      </c>
      <c r="C97">
        <v>1007.22</v>
      </c>
      <c r="E97" t="s">
        <v>49</v>
      </c>
      <c r="F97" t="s">
        <v>50</v>
      </c>
      <c r="G97">
        <v>1040.42</v>
      </c>
      <c r="H97" t="b">
        <f>EXACT(E97,A97)</f>
        <v>1</v>
      </c>
      <c r="J97" s="5">
        <f>(G97-C97)/C97</f>
        <v>3.2962014257064041E-2</v>
      </c>
    </row>
    <row r="98" spans="1:10" x14ac:dyDescent="0.3">
      <c r="A98" t="s">
        <v>145</v>
      </c>
      <c r="B98" t="s">
        <v>146</v>
      </c>
      <c r="C98">
        <v>2596.2800000000002</v>
      </c>
      <c r="E98" t="s">
        <v>145</v>
      </c>
      <c r="F98" t="s">
        <v>146</v>
      </c>
      <c r="G98">
        <v>2681.8</v>
      </c>
      <c r="H98" t="b">
        <f>EXACT(E98,A98)</f>
        <v>1</v>
      </c>
      <c r="J98" s="5">
        <f>(G98-C98)/C98</f>
        <v>3.2939436424422625E-2</v>
      </c>
    </row>
    <row r="99" spans="1:10" x14ac:dyDescent="0.3">
      <c r="A99" t="s">
        <v>115</v>
      </c>
      <c r="B99" t="s">
        <v>116</v>
      </c>
      <c r="C99">
        <v>0.92</v>
      </c>
      <c r="E99" t="s">
        <v>115</v>
      </c>
      <c r="F99" t="s">
        <v>116</v>
      </c>
      <c r="G99">
        <v>0.95</v>
      </c>
      <c r="H99" t="b">
        <f>EXACT(E99,A99)</f>
        <v>1</v>
      </c>
      <c r="J99" s="5">
        <f>(G99-C99)/C99</f>
        <v>3.2608695652173822E-2</v>
      </c>
    </row>
    <row r="100" spans="1:10" x14ac:dyDescent="0.3">
      <c r="A100" t="s">
        <v>295</v>
      </c>
      <c r="B100" t="s">
        <v>296</v>
      </c>
      <c r="C100">
        <v>7258.9</v>
      </c>
      <c r="E100" t="s">
        <v>295</v>
      </c>
      <c r="F100" t="s">
        <v>296</v>
      </c>
      <c r="G100">
        <v>7493.57</v>
      </c>
      <c r="H100" t="b">
        <f>EXACT(E100,A100)</f>
        <v>1</v>
      </c>
      <c r="J100" s="5">
        <f>(G100-C100)/C100</f>
        <v>3.2328589731226508E-2</v>
      </c>
    </row>
    <row r="101" spans="1:10" x14ac:dyDescent="0.3">
      <c r="A101" t="s">
        <v>179</v>
      </c>
      <c r="B101" t="s">
        <v>180</v>
      </c>
      <c r="C101">
        <v>3558.51</v>
      </c>
      <c r="E101" t="s">
        <v>179</v>
      </c>
      <c r="F101" t="s">
        <v>180</v>
      </c>
      <c r="G101">
        <v>3671.85</v>
      </c>
      <c r="H101" t="b">
        <f>EXACT(E101,A101)</f>
        <v>1</v>
      </c>
      <c r="J101" s="5">
        <f>(G101-C101)/C101</f>
        <v>3.1850409300521756E-2</v>
      </c>
    </row>
    <row r="102" spans="1:10" x14ac:dyDescent="0.3">
      <c r="A102" t="s">
        <v>93</v>
      </c>
      <c r="B102" t="s">
        <v>94</v>
      </c>
      <c r="C102">
        <v>1345.16</v>
      </c>
      <c r="E102" t="s">
        <v>93</v>
      </c>
      <c r="F102" t="s">
        <v>94</v>
      </c>
      <c r="G102">
        <v>1387.79</v>
      </c>
      <c r="H102" t="b">
        <f>EXACT(E102,A102)</f>
        <v>1</v>
      </c>
      <c r="J102" s="5">
        <f>(G102-C102)/C102</f>
        <v>3.169139730589661E-2</v>
      </c>
    </row>
    <row r="103" spans="1:10" x14ac:dyDescent="0.3">
      <c r="A103" t="s">
        <v>213</v>
      </c>
      <c r="B103" t="s">
        <v>214</v>
      </c>
      <c r="C103">
        <v>2100.31</v>
      </c>
      <c r="E103" t="s">
        <v>213</v>
      </c>
      <c r="F103" t="s">
        <v>214</v>
      </c>
      <c r="G103">
        <v>2166.7399999999998</v>
      </c>
      <c r="H103" t="b">
        <f>EXACT(E103,A103)</f>
        <v>1</v>
      </c>
      <c r="J103" s="5">
        <f>(G103-C103)/C103</f>
        <v>3.1628664340025918E-2</v>
      </c>
    </row>
    <row r="104" spans="1:10" x14ac:dyDescent="0.3">
      <c r="A104" t="s">
        <v>209</v>
      </c>
      <c r="B104" t="s">
        <v>210</v>
      </c>
      <c r="C104">
        <v>1081.3499999999999</v>
      </c>
      <c r="E104" t="s">
        <v>209</v>
      </c>
      <c r="F104" t="s">
        <v>210</v>
      </c>
      <c r="G104">
        <v>1115.29</v>
      </c>
      <c r="H104" t="b">
        <f>EXACT(E104,A104)</f>
        <v>1</v>
      </c>
      <c r="J104" s="5">
        <f>(G104-C104)/C104</f>
        <v>3.13866925602257E-2</v>
      </c>
    </row>
    <row r="105" spans="1:10" x14ac:dyDescent="0.3">
      <c r="A105" t="s">
        <v>121</v>
      </c>
      <c r="B105" t="s">
        <v>122</v>
      </c>
      <c r="C105">
        <v>5827.55</v>
      </c>
      <c r="E105" t="s">
        <v>121</v>
      </c>
      <c r="F105" t="s">
        <v>122</v>
      </c>
      <c r="G105">
        <v>6009.06</v>
      </c>
      <c r="H105" t="b">
        <f>EXACT(E105,A105)</f>
        <v>1</v>
      </c>
      <c r="J105" s="5">
        <f>(G105-C105)/C105</f>
        <v>3.1146879906650344E-2</v>
      </c>
    </row>
    <row r="106" spans="1:10" x14ac:dyDescent="0.3">
      <c r="A106" t="s">
        <v>71</v>
      </c>
      <c r="B106" t="s">
        <v>72</v>
      </c>
      <c r="C106">
        <v>2060.92</v>
      </c>
      <c r="E106" t="s">
        <v>71</v>
      </c>
      <c r="F106" t="s">
        <v>72</v>
      </c>
      <c r="G106">
        <v>2124.34</v>
      </c>
      <c r="H106" t="b">
        <f>EXACT(E106,A106)</f>
        <v>1</v>
      </c>
      <c r="J106" s="5">
        <f>(G106-C106)/C106</f>
        <v>3.0772664635211493E-2</v>
      </c>
    </row>
    <row r="107" spans="1:10" x14ac:dyDescent="0.3">
      <c r="A107" t="s">
        <v>185</v>
      </c>
      <c r="B107" t="s">
        <v>186</v>
      </c>
      <c r="C107">
        <v>1790.37</v>
      </c>
      <c r="E107" t="s">
        <v>185</v>
      </c>
      <c r="F107" t="s">
        <v>186</v>
      </c>
      <c r="G107">
        <v>1844.5</v>
      </c>
      <c r="H107" t="b">
        <f>EXACT(E107,A107)</f>
        <v>1</v>
      </c>
      <c r="J107" s="5">
        <f>(G107-C107)/C107</f>
        <v>3.0233973983031504E-2</v>
      </c>
    </row>
    <row r="108" spans="1:10" x14ac:dyDescent="0.3">
      <c r="A108" t="s">
        <v>19</v>
      </c>
      <c r="B108" t="s">
        <v>20</v>
      </c>
      <c r="C108">
        <v>2220.16</v>
      </c>
      <c r="E108" t="s">
        <v>19</v>
      </c>
      <c r="F108" t="s">
        <v>20</v>
      </c>
      <c r="G108">
        <v>2286.06</v>
      </c>
      <c r="H108" t="b">
        <f>EXACT(E108,A108)</f>
        <v>1</v>
      </c>
      <c r="J108" s="5">
        <f>(G108-C108)/C108</f>
        <v>2.9682545402133224E-2</v>
      </c>
    </row>
    <row r="109" spans="1:10" x14ac:dyDescent="0.3">
      <c r="A109" t="s">
        <v>105</v>
      </c>
      <c r="B109" t="s">
        <v>106</v>
      </c>
      <c r="C109">
        <v>2194.4499999999998</v>
      </c>
      <c r="E109" t="s">
        <v>105</v>
      </c>
      <c r="F109" t="s">
        <v>106</v>
      </c>
      <c r="G109">
        <v>2259.5500000000002</v>
      </c>
      <c r="H109" t="b">
        <f>EXACT(E109,A109)</f>
        <v>1</v>
      </c>
      <c r="J109" s="5">
        <f>(G109-C109)/C109</f>
        <v>2.9665747681651606E-2</v>
      </c>
    </row>
    <row r="110" spans="1:10" x14ac:dyDescent="0.3">
      <c r="A110" t="s">
        <v>91</v>
      </c>
      <c r="B110" t="s">
        <v>92</v>
      </c>
      <c r="C110">
        <v>1798.45</v>
      </c>
      <c r="E110" t="s">
        <v>91</v>
      </c>
      <c r="F110" t="s">
        <v>92</v>
      </c>
      <c r="G110">
        <v>1851.22</v>
      </c>
      <c r="H110" t="b">
        <f>EXACT(E110,A110)</f>
        <v>1</v>
      </c>
      <c r="J110" s="5">
        <f>(G110-C110)/C110</f>
        <v>2.9341933331479875E-2</v>
      </c>
    </row>
    <row r="111" spans="1:10" x14ac:dyDescent="0.3">
      <c r="A111" t="s">
        <v>251</v>
      </c>
      <c r="B111" t="s">
        <v>252</v>
      </c>
      <c r="C111">
        <v>2728.45</v>
      </c>
      <c r="E111" t="s">
        <v>251</v>
      </c>
      <c r="F111" t="s">
        <v>252</v>
      </c>
      <c r="G111">
        <v>2807.57</v>
      </c>
      <c r="H111" t="b">
        <f>EXACT(E111,A111)</f>
        <v>1</v>
      </c>
      <c r="J111" s="5">
        <f>(G111-C111)/C111</f>
        <v>2.8998149132291356E-2</v>
      </c>
    </row>
    <row r="112" spans="1:10" x14ac:dyDescent="0.3">
      <c r="A112" t="s">
        <v>227</v>
      </c>
      <c r="B112" t="s">
        <v>228</v>
      </c>
      <c r="C112">
        <v>2567.4</v>
      </c>
      <c r="E112" t="s">
        <v>227</v>
      </c>
      <c r="F112" t="s">
        <v>228</v>
      </c>
      <c r="G112">
        <v>2641.49</v>
      </c>
      <c r="H112" t="b">
        <f>EXACT(E112,A112)</f>
        <v>1</v>
      </c>
      <c r="J112" s="5">
        <f>(G112-C112)/C112</f>
        <v>2.8857988626626037E-2</v>
      </c>
    </row>
    <row r="113" spans="1:10" x14ac:dyDescent="0.3">
      <c r="A113" t="s">
        <v>195</v>
      </c>
      <c r="B113" t="s">
        <v>196</v>
      </c>
      <c r="C113">
        <v>1355.99</v>
      </c>
      <c r="E113" t="s">
        <v>195</v>
      </c>
      <c r="F113" t="s">
        <v>196</v>
      </c>
      <c r="G113">
        <v>1394.45</v>
      </c>
      <c r="H113" t="b">
        <f>EXACT(E113,A113)</f>
        <v>1</v>
      </c>
      <c r="J113" s="5">
        <f>(G113-C113)/C113</f>
        <v>2.8363041025376321E-2</v>
      </c>
    </row>
    <row r="114" spans="1:10" x14ac:dyDescent="0.3">
      <c r="A114" t="s">
        <v>237</v>
      </c>
      <c r="B114" t="s">
        <v>238</v>
      </c>
      <c r="C114">
        <v>1150.73</v>
      </c>
      <c r="E114" t="s">
        <v>237</v>
      </c>
      <c r="F114" t="s">
        <v>238</v>
      </c>
      <c r="G114">
        <v>1183.26</v>
      </c>
      <c r="H114" t="b">
        <f>EXACT(E114,A114)</f>
        <v>1</v>
      </c>
      <c r="J114" s="5">
        <f>(G114-C114)/C114</f>
        <v>2.8269011844655106E-2</v>
      </c>
    </row>
    <row r="115" spans="1:10" x14ac:dyDescent="0.3">
      <c r="A115" t="s">
        <v>191</v>
      </c>
      <c r="B115" t="s">
        <v>192</v>
      </c>
      <c r="C115">
        <v>2870.54</v>
      </c>
      <c r="E115" t="s">
        <v>191</v>
      </c>
      <c r="F115" t="s">
        <v>192</v>
      </c>
      <c r="G115">
        <v>2951.5</v>
      </c>
      <c r="H115" t="b">
        <f>EXACT(E115,A115)</f>
        <v>1</v>
      </c>
      <c r="J115" s="5">
        <f>(G115-C115)/C115</f>
        <v>2.8203752604039671E-2</v>
      </c>
    </row>
    <row r="116" spans="1:10" x14ac:dyDescent="0.3">
      <c r="A116" t="s">
        <v>257</v>
      </c>
      <c r="B116" t="s">
        <v>258</v>
      </c>
      <c r="C116">
        <v>2121.56</v>
      </c>
      <c r="E116" t="s">
        <v>257</v>
      </c>
      <c r="F116" t="s">
        <v>258</v>
      </c>
      <c r="G116">
        <v>2181.1999999999998</v>
      </c>
      <c r="H116" t="b">
        <f>EXACT(E116,A116)</f>
        <v>1</v>
      </c>
      <c r="J116" s="5">
        <f>(G116-C116)/C116</f>
        <v>2.811138973208388E-2</v>
      </c>
    </row>
    <row r="117" spans="1:10" x14ac:dyDescent="0.3">
      <c r="A117" t="s">
        <v>55</v>
      </c>
      <c r="B117" t="s">
        <v>56</v>
      </c>
      <c r="C117">
        <v>1377.41</v>
      </c>
      <c r="E117" t="s">
        <v>55</v>
      </c>
      <c r="F117" t="s">
        <v>56</v>
      </c>
      <c r="G117">
        <v>1415.69</v>
      </c>
      <c r="H117" t="b">
        <f>EXACT(E117,A117)</f>
        <v>1</v>
      </c>
      <c r="J117" s="5">
        <f>(G117-C117)/C117</f>
        <v>2.779128944903839E-2</v>
      </c>
    </row>
    <row r="118" spans="1:10" x14ac:dyDescent="0.3">
      <c r="A118" t="s">
        <v>261</v>
      </c>
      <c r="B118" t="s">
        <v>262</v>
      </c>
      <c r="C118">
        <v>1.47</v>
      </c>
      <c r="E118" t="s">
        <v>261</v>
      </c>
      <c r="F118" t="s">
        <v>262</v>
      </c>
      <c r="G118">
        <v>1.51</v>
      </c>
      <c r="H118" t="b">
        <f>EXACT(E118,A118)</f>
        <v>1</v>
      </c>
      <c r="J118" s="5">
        <f>(G118-C118)/C118</f>
        <v>2.721088435374152E-2</v>
      </c>
    </row>
    <row r="119" spans="1:10" x14ac:dyDescent="0.3">
      <c r="A119" t="s">
        <v>57</v>
      </c>
      <c r="B119" t="s">
        <v>58</v>
      </c>
      <c r="C119">
        <v>3044.54</v>
      </c>
      <c r="E119" t="s">
        <v>57</v>
      </c>
      <c r="F119" t="s">
        <v>58</v>
      </c>
      <c r="G119">
        <v>3127.16</v>
      </c>
      <c r="H119" t="b">
        <f>EXACT(E119,A119)</f>
        <v>1</v>
      </c>
      <c r="J119" s="5">
        <f>(G119-C119)/C119</f>
        <v>2.7137104455845509E-2</v>
      </c>
    </row>
    <row r="120" spans="1:10" x14ac:dyDescent="0.3">
      <c r="A120" t="s">
        <v>297</v>
      </c>
      <c r="B120" t="s">
        <v>298</v>
      </c>
      <c r="C120">
        <v>977.67</v>
      </c>
      <c r="E120" t="s">
        <v>297</v>
      </c>
      <c r="F120" t="s">
        <v>298</v>
      </c>
      <c r="G120">
        <v>1003.78</v>
      </c>
      <c r="H120" t="b">
        <f>EXACT(E120,A120)</f>
        <v>1</v>
      </c>
      <c r="J120" s="5">
        <f>(G120-C120)/C120</f>
        <v>2.6706352859349285E-2</v>
      </c>
    </row>
    <row r="121" spans="1:10" x14ac:dyDescent="0.3">
      <c r="A121" t="s">
        <v>317</v>
      </c>
      <c r="B121" t="s">
        <v>318</v>
      </c>
      <c r="C121">
        <v>2428.5300000000002</v>
      </c>
      <c r="E121" t="s">
        <v>317</v>
      </c>
      <c r="F121" t="s">
        <v>318</v>
      </c>
      <c r="G121">
        <v>2493.2600000000002</v>
      </c>
      <c r="H121" t="b">
        <f>EXACT(E121,A121)</f>
        <v>1</v>
      </c>
      <c r="J121" s="5">
        <f>(G121-C121)/C121</f>
        <v>2.6653984097375783E-2</v>
      </c>
    </row>
    <row r="122" spans="1:10" x14ac:dyDescent="0.3">
      <c r="A122" t="s">
        <v>215</v>
      </c>
      <c r="B122" t="s">
        <v>216</v>
      </c>
      <c r="C122">
        <v>1550.51</v>
      </c>
      <c r="E122" t="s">
        <v>215</v>
      </c>
      <c r="F122" t="s">
        <v>216</v>
      </c>
      <c r="G122">
        <v>1591.48</v>
      </c>
      <c r="H122" t="b">
        <f>EXACT(E122,A122)</f>
        <v>1</v>
      </c>
      <c r="J122" s="5">
        <f>(G122-C122)/C122</f>
        <v>2.6423563859633299E-2</v>
      </c>
    </row>
    <row r="123" spans="1:10" x14ac:dyDescent="0.3">
      <c r="A123" t="s">
        <v>149</v>
      </c>
      <c r="B123" t="s">
        <v>150</v>
      </c>
      <c r="C123">
        <v>1545.01</v>
      </c>
      <c r="E123" t="s">
        <v>149</v>
      </c>
      <c r="F123" t="s">
        <v>150</v>
      </c>
      <c r="G123">
        <v>1585.76</v>
      </c>
      <c r="H123" t="b">
        <f>EXACT(E123,A123)</f>
        <v>1</v>
      </c>
      <c r="J123" s="5">
        <f>(G123-C123)/C123</f>
        <v>2.6375233817256847E-2</v>
      </c>
    </row>
    <row r="124" spans="1:10" x14ac:dyDescent="0.3">
      <c r="A124" t="s">
        <v>233</v>
      </c>
      <c r="B124" t="s">
        <v>234</v>
      </c>
      <c r="C124">
        <v>1425.92</v>
      </c>
      <c r="E124" t="s">
        <v>233</v>
      </c>
      <c r="F124" t="s">
        <v>234</v>
      </c>
      <c r="G124">
        <v>1463.51</v>
      </c>
      <c r="H124" t="b">
        <f>EXACT(E124,A124)</f>
        <v>1</v>
      </c>
      <c r="J124" s="5">
        <f>(G124-C124)/C124</f>
        <v>2.6361927737881451E-2</v>
      </c>
    </row>
    <row r="125" spans="1:10" x14ac:dyDescent="0.3">
      <c r="A125" t="s">
        <v>231</v>
      </c>
      <c r="B125" t="s">
        <v>232</v>
      </c>
      <c r="C125">
        <v>1628.73</v>
      </c>
      <c r="E125" t="s">
        <v>231</v>
      </c>
      <c r="F125" t="s">
        <v>232</v>
      </c>
      <c r="G125">
        <v>1671.61</v>
      </c>
      <c r="H125" t="b">
        <f>EXACT(E125,A125)</f>
        <v>1</v>
      </c>
      <c r="J125" s="5">
        <f>(G125-C125)/C125</f>
        <v>2.6327261117557781E-2</v>
      </c>
    </row>
    <row r="126" spans="1:10" x14ac:dyDescent="0.3">
      <c r="A126" t="s">
        <v>235</v>
      </c>
      <c r="B126" t="s">
        <v>236</v>
      </c>
      <c r="C126">
        <v>2118.1</v>
      </c>
      <c r="E126" t="s">
        <v>235</v>
      </c>
      <c r="F126" t="s">
        <v>236</v>
      </c>
      <c r="G126">
        <v>2173.33</v>
      </c>
      <c r="H126" t="b">
        <f>EXACT(E126,A126)</f>
        <v>1</v>
      </c>
      <c r="J126" s="5">
        <f>(G126-C126)/C126</f>
        <v>2.6075256125773109E-2</v>
      </c>
    </row>
    <row r="127" spans="1:10" x14ac:dyDescent="0.3">
      <c r="A127" t="s">
        <v>285</v>
      </c>
      <c r="B127" t="s">
        <v>286</v>
      </c>
      <c r="C127">
        <v>1323.62</v>
      </c>
      <c r="E127" t="s">
        <v>285</v>
      </c>
      <c r="F127" t="s">
        <v>286</v>
      </c>
      <c r="G127">
        <v>1357.69</v>
      </c>
      <c r="H127" t="b">
        <f>EXACT(E127,A127)</f>
        <v>1</v>
      </c>
      <c r="J127" s="5">
        <f>(G127-C127)/C127</f>
        <v>2.574001601668165E-2</v>
      </c>
    </row>
    <row r="128" spans="1:10" x14ac:dyDescent="0.3">
      <c r="A128" t="s">
        <v>61</v>
      </c>
      <c r="B128" t="s">
        <v>62</v>
      </c>
      <c r="C128">
        <v>2078.63</v>
      </c>
      <c r="E128" t="s">
        <v>61</v>
      </c>
      <c r="F128" t="s">
        <v>62</v>
      </c>
      <c r="G128">
        <v>2131.42</v>
      </c>
      <c r="H128" t="b">
        <f>EXACT(E128,A128)</f>
        <v>1</v>
      </c>
      <c r="J128" s="5">
        <f>(G128-C128)/C128</f>
        <v>2.5396535217907929E-2</v>
      </c>
    </row>
    <row r="129" spans="1:10" x14ac:dyDescent="0.3">
      <c r="A129" t="s">
        <v>301</v>
      </c>
      <c r="B129" t="s">
        <v>302</v>
      </c>
      <c r="C129">
        <v>1064.18</v>
      </c>
      <c r="E129" t="s">
        <v>301</v>
      </c>
      <c r="F129" t="s">
        <v>302</v>
      </c>
      <c r="G129">
        <v>1091.04</v>
      </c>
      <c r="H129" t="b">
        <f>EXACT(E129,A129)</f>
        <v>1</v>
      </c>
      <c r="J129" s="5">
        <f>(G129-C129)/C129</f>
        <v>2.5240090962055196E-2</v>
      </c>
    </row>
    <row r="130" spans="1:10" x14ac:dyDescent="0.3">
      <c r="A130" t="s">
        <v>139</v>
      </c>
      <c r="B130" t="s">
        <v>140</v>
      </c>
      <c r="C130">
        <v>2634.92</v>
      </c>
      <c r="E130" t="s">
        <v>139</v>
      </c>
      <c r="F130" t="s">
        <v>140</v>
      </c>
      <c r="G130">
        <v>2700.17</v>
      </c>
      <c r="H130" t="b">
        <f>EXACT(E130,A130)</f>
        <v>1</v>
      </c>
      <c r="J130" s="5">
        <f>(G130-C130)/C130</f>
        <v>2.4763560183990407E-2</v>
      </c>
    </row>
    <row r="131" spans="1:10" x14ac:dyDescent="0.3">
      <c r="A131" t="s">
        <v>211</v>
      </c>
      <c r="B131" t="s">
        <v>212</v>
      </c>
      <c r="C131">
        <v>1075.3900000000001</v>
      </c>
      <c r="E131" t="s">
        <v>211</v>
      </c>
      <c r="F131" t="s">
        <v>212</v>
      </c>
      <c r="G131">
        <v>1101.93</v>
      </c>
      <c r="H131" t="b">
        <f>EXACT(E131,A131)</f>
        <v>1</v>
      </c>
      <c r="J131" s="5">
        <f>(G131-C131)/C131</f>
        <v>2.4679418629520417E-2</v>
      </c>
    </row>
    <row r="132" spans="1:10" x14ac:dyDescent="0.3">
      <c r="A132" t="s">
        <v>167</v>
      </c>
      <c r="B132" t="s">
        <v>168</v>
      </c>
      <c r="C132">
        <v>934.91</v>
      </c>
      <c r="E132" t="s">
        <v>167</v>
      </c>
      <c r="F132" t="s">
        <v>168</v>
      </c>
      <c r="G132">
        <v>957.33</v>
      </c>
      <c r="H132" t="b">
        <f>EXACT(E132,A132)</f>
        <v>1</v>
      </c>
      <c r="J132" s="5">
        <f>(G132-C132)/C132</f>
        <v>2.3980917949321404E-2</v>
      </c>
    </row>
    <row r="133" spans="1:10" x14ac:dyDescent="0.3">
      <c r="A133" t="s">
        <v>13</v>
      </c>
      <c r="B133" t="s">
        <v>14</v>
      </c>
      <c r="C133">
        <v>1089.68</v>
      </c>
      <c r="E133" t="s">
        <v>13</v>
      </c>
      <c r="F133" t="s">
        <v>14</v>
      </c>
      <c r="G133">
        <v>1115.32</v>
      </c>
      <c r="H133" t="b">
        <f>EXACT(E133,A133)</f>
        <v>1</v>
      </c>
      <c r="J133" s="5">
        <f>(G133-C133)/C133</f>
        <v>2.3529843623816049E-2</v>
      </c>
    </row>
    <row r="134" spans="1:10" x14ac:dyDescent="0.3">
      <c r="A134" t="s">
        <v>311</v>
      </c>
      <c r="B134" t="s">
        <v>312</v>
      </c>
      <c r="C134">
        <v>2349.3000000000002</v>
      </c>
      <c r="E134" t="s">
        <v>311</v>
      </c>
      <c r="F134" t="s">
        <v>312</v>
      </c>
      <c r="G134">
        <v>2403.9899999999998</v>
      </c>
      <c r="H134" t="b">
        <f>EXACT(E134,A134)</f>
        <v>1</v>
      </c>
      <c r="J134" s="5">
        <f>(G134-C134)/C134</f>
        <v>2.3279274677563359E-2</v>
      </c>
    </row>
    <row r="135" spans="1:10" x14ac:dyDescent="0.3">
      <c r="A135" t="s">
        <v>21</v>
      </c>
      <c r="B135" t="s">
        <v>22</v>
      </c>
      <c r="C135">
        <v>1167.02</v>
      </c>
      <c r="E135" t="s">
        <v>21</v>
      </c>
      <c r="F135" t="s">
        <v>22</v>
      </c>
      <c r="G135">
        <v>1193.3399999999999</v>
      </c>
      <c r="H135" t="b">
        <f>EXACT(E135,A135)</f>
        <v>1</v>
      </c>
      <c r="J135" s="5">
        <f>(G135-C135)/C135</f>
        <v>2.2553169611489038E-2</v>
      </c>
    </row>
    <row r="136" spans="1:10" x14ac:dyDescent="0.3">
      <c r="A136" t="s">
        <v>203</v>
      </c>
      <c r="B136" t="s">
        <v>204</v>
      </c>
      <c r="C136">
        <v>779.86</v>
      </c>
      <c r="E136" t="s">
        <v>203</v>
      </c>
      <c r="F136" t="s">
        <v>204</v>
      </c>
      <c r="G136">
        <v>797.07</v>
      </c>
      <c r="H136" t="b">
        <f>EXACT(E136,A136)</f>
        <v>1</v>
      </c>
      <c r="J136" s="5">
        <f>(G136-C136)/C136</f>
        <v>2.2068063498576714E-2</v>
      </c>
    </row>
    <row r="137" spans="1:10" x14ac:dyDescent="0.3">
      <c r="A137" t="s">
        <v>99</v>
      </c>
      <c r="B137" t="s">
        <v>100</v>
      </c>
      <c r="C137">
        <v>1542.47</v>
      </c>
      <c r="E137" t="s">
        <v>99</v>
      </c>
      <c r="F137" t="s">
        <v>100</v>
      </c>
      <c r="G137">
        <v>1576.41</v>
      </c>
      <c r="H137" t="b">
        <f>EXACT(E137,A137)</f>
        <v>1</v>
      </c>
      <c r="J137" s="5">
        <f>(G137-C137)/C137</f>
        <v>2.2003669439276001E-2</v>
      </c>
    </row>
    <row r="138" spans="1:10" x14ac:dyDescent="0.3">
      <c r="A138" t="s">
        <v>193</v>
      </c>
      <c r="B138" t="s">
        <v>194</v>
      </c>
      <c r="C138">
        <v>2079.2399999999998</v>
      </c>
      <c r="E138" t="s">
        <v>193</v>
      </c>
      <c r="F138" t="s">
        <v>194</v>
      </c>
      <c r="G138">
        <v>2124.8000000000002</v>
      </c>
      <c r="H138" t="b">
        <f>EXACT(E138,A138)</f>
        <v>1</v>
      </c>
      <c r="J138" s="5">
        <f>(G138-C138)/C138</f>
        <v>2.1911852407610666E-2</v>
      </c>
    </row>
    <row r="139" spans="1:10" x14ac:dyDescent="0.3">
      <c r="A139" t="s">
        <v>303</v>
      </c>
      <c r="B139" t="s">
        <v>304</v>
      </c>
      <c r="C139">
        <v>962.83</v>
      </c>
      <c r="E139" t="s">
        <v>303</v>
      </c>
      <c r="F139" t="s">
        <v>304</v>
      </c>
      <c r="G139">
        <v>983.6</v>
      </c>
      <c r="H139" t="b">
        <f>EXACT(E139,A139)</f>
        <v>1</v>
      </c>
      <c r="J139" s="5">
        <f>(G139-C139)/C139</f>
        <v>2.1571824725029321E-2</v>
      </c>
    </row>
    <row r="140" spans="1:10" x14ac:dyDescent="0.3">
      <c r="A140" t="s">
        <v>291</v>
      </c>
      <c r="B140" t="s">
        <v>292</v>
      </c>
      <c r="C140">
        <v>1488.12</v>
      </c>
      <c r="E140" t="s">
        <v>291</v>
      </c>
      <c r="F140" t="s">
        <v>292</v>
      </c>
      <c r="G140">
        <v>1519.21</v>
      </c>
      <c r="H140" t="b">
        <f>EXACT(E140,A140)</f>
        <v>1</v>
      </c>
      <c r="J140" s="5">
        <f>(G140-C140)/C140</f>
        <v>2.0892132354917714E-2</v>
      </c>
    </row>
    <row r="141" spans="1:10" x14ac:dyDescent="0.3">
      <c r="A141" t="s">
        <v>101</v>
      </c>
      <c r="B141" t="s">
        <v>102</v>
      </c>
      <c r="C141">
        <v>1580.01</v>
      </c>
      <c r="E141" t="s">
        <v>101</v>
      </c>
      <c r="F141" t="s">
        <v>102</v>
      </c>
      <c r="G141">
        <v>1612.6</v>
      </c>
      <c r="H141" t="b">
        <f>EXACT(E141,A141)</f>
        <v>1</v>
      </c>
      <c r="J141" s="5">
        <f>(G141-C141)/C141</f>
        <v>2.0626451731318104E-2</v>
      </c>
    </row>
    <row r="142" spans="1:10" x14ac:dyDescent="0.3">
      <c r="A142" t="s">
        <v>133</v>
      </c>
      <c r="B142" t="s">
        <v>134</v>
      </c>
      <c r="C142">
        <v>2681.7</v>
      </c>
      <c r="E142" t="s">
        <v>133</v>
      </c>
      <c r="F142" t="s">
        <v>134</v>
      </c>
      <c r="G142">
        <v>2735.7</v>
      </c>
      <c r="H142" t="b">
        <f>EXACT(E142,A142)</f>
        <v>1</v>
      </c>
      <c r="J142" s="5">
        <f>(G142-C142)/C142</f>
        <v>2.0136480590670098E-2</v>
      </c>
    </row>
    <row r="143" spans="1:10" x14ac:dyDescent="0.3">
      <c r="A143" t="s">
        <v>197</v>
      </c>
      <c r="B143" t="s">
        <v>198</v>
      </c>
      <c r="C143">
        <v>1039.26</v>
      </c>
      <c r="E143" t="s">
        <v>197</v>
      </c>
      <c r="F143" t="s">
        <v>198</v>
      </c>
      <c r="G143">
        <v>1059.45</v>
      </c>
      <c r="H143" t="b">
        <f>EXACT(E143,A143)</f>
        <v>1</v>
      </c>
      <c r="J143" s="5">
        <f>(G143-C143)/C143</f>
        <v>1.94272847987992E-2</v>
      </c>
    </row>
    <row r="144" spans="1:10" x14ac:dyDescent="0.3">
      <c r="A144" t="s">
        <v>69</v>
      </c>
      <c r="B144" t="s">
        <v>70</v>
      </c>
      <c r="C144">
        <v>1.1499999999999999</v>
      </c>
      <c r="E144" t="s">
        <v>69</v>
      </c>
      <c r="F144" t="s">
        <v>70</v>
      </c>
      <c r="G144">
        <v>1.17</v>
      </c>
      <c r="H144" t="b">
        <f>EXACT(E144,A144)</f>
        <v>1</v>
      </c>
      <c r="J144" s="5">
        <f>(G144-C144)/C144</f>
        <v>1.7391304347826105E-2</v>
      </c>
    </row>
    <row r="145" spans="1:10" x14ac:dyDescent="0.3">
      <c r="A145" t="s">
        <v>111</v>
      </c>
      <c r="B145" t="s">
        <v>112</v>
      </c>
      <c r="C145">
        <v>1.2</v>
      </c>
      <c r="E145" t="s">
        <v>111</v>
      </c>
      <c r="F145" t="s">
        <v>112</v>
      </c>
      <c r="G145">
        <v>1.22</v>
      </c>
      <c r="H145" t="b">
        <f>EXACT(E145,A145)</f>
        <v>1</v>
      </c>
      <c r="J145" s="5">
        <f>(G145-C145)/C145</f>
        <v>1.6666666666666684E-2</v>
      </c>
    </row>
    <row r="146" spans="1:10" x14ac:dyDescent="0.3">
      <c r="A146" t="s">
        <v>319</v>
      </c>
      <c r="B146" t="s">
        <v>320</v>
      </c>
      <c r="C146">
        <v>1209.3399999999999</v>
      </c>
      <c r="E146" t="s">
        <v>319</v>
      </c>
      <c r="F146" t="s">
        <v>320</v>
      </c>
      <c r="G146">
        <v>1229.47</v>
      </c>
      <c r="H146" t="b">
        <f>EXACT(E146,A146)</f>
        <v>1</v>
      </c>
      <c r="J146" s="5">
        <f>(G146-C146)/C146</f>
        <v>1.6645442968892213E-2</v>
      </c>
    </row>
    <row r="147" spans="1:10" x14ac:dyDescent="0.3">
      <c r="A147" t="s">
        <v>199</v>
      </c>
      <c r="B147" t="s">
        <v>200</v>
      </c>
      <c r="C147">
        <v>1087.17</v>
      </c>
      <c r="E147" t="s">
        <v>199</v>
      </c>
      <c r="F147" t="s">
        <v>200</v>
      </c>
      <c r="G147">
        <v>1104.1400000000001</v>
      </c>
      <c r="H147" t="b">
        <f>EXACT(E147,A147)</f>
        <v>1</v>
      </c>
      <c r="J147" s="5">
        <f>(G147-C147)/C147</f>
        <v>1.5609334326738254E-2</v>
      </c>
    </row>
    <row r="148" spans="1:10" x14ac:dyDescent="0.3">
      <c r="A148" t="s">
        <v>219</v>
      </c>
      <c r="B148" t="s">
        <v>220</v>
      </c>
      <c r="C148">
        <v>1003.09</v>
      </c>
      <c r="E148" t="s">
        <v>219</v>
      </c>
      <c r="F148" t="s">
        <v>220</v>
      </c>
      <c r="G148">
        <v>1018.43</v>
      </c>
      <c r="H148" t="b">
        <f>EXACT(E148,A148)</f>
        <v>1</v>
      </c>
      <c r="J148" s="5">
        <f>(G148-C148)/C148</f>
        <v>1.529274541666243E-2</v>
      </c>
    </row>
    <row r="149" spans="1:10" x14ac:dyDescent="0.3">
      <c r="A149" t="s">
        <v>129</v>
      </c>
      <c r="B149" t="s">
        <v>130</v>
      </c>
      <c r="C149">
        <v>3557.62</v>
      </c>
      <c r="E149" t="s">
        <v>129</v>
      </c>
      <c r="F149" t="s">
        <v>130</v>
      </c>
      <c r="G149">
        <v>3610.97</v>
      </c>
      <c r="H149" t="b">
        <f>EXACT(E149,A149)</f>
        <v>1</v>
      </c>
      <c r="J149" s="5">
        <f>(G149-C149)/C149</f>
        <v>1.4995980458846057E-2</v>
      </c>
    </row>
    <row r="150" spans="1:10" x14ac:dyDescent="0.3">
      <c r="A150" t="s">
        <v>159</v>
      </c>
      <c r="B150" t="s">
        <v>160</v>
      </c>
      <c r="C150">
        <v>1280.3</v>
      </c>
      <c r="E150" t="s">
        <v>159</v>
      </c>
      <c r="F150" t="s">
        <v>160</v>
      </c>
      <c r="G150">
        <v>1299.04</v>
      </c>
      <c r="H150" t="b">
        <f>EXACT(E150,A150)</f>
        <v>1</v>
      </c>
      <c r="J150" s="5">
        <f>(G150-C150)/C150</f>
        <v>1.4637194407560736E-2</v>
      </c>
    </row>
    <row r="151" spans="1:10" x14ac:dyDescent="0.3">
      <c r="A151" t="s">
        <v>305</v>
      </c>
      <c r="B151" t="s">
        <v>306</v>
      </c>
      <c r="C151">
        <v>2472.6799999999998</v>
      </c>
      <c r="E151" t="s">
        <v>305</v>
      </c>
      <c r="F151" t="s">
        <v>306</v>
      </c>
      <c r="G151">
        <v>2507.56</v>
      </c>
      <c r="H151" t="b">
        <f>EXACT(E151,A151)</f>
        <v>1</v>
      </c>
      <c r="J151" s="5">
        <f>(G151-C151)/C151</f>
        <v>1.4106152029377077E-2</v>
      </c>
    </row>
    <row r="152" spans="1:10" x14ac:dyDescent="0.3">
      <c r="A152" t="s">
        <v>293</v>
      </c>
      <c r="B152" t="s">
        <v>294</v>
      </c>
      <c r="C152">
        <v>1661.67</v>
      </c>
      <c r="E152" t="s">
        <v>293</v>
      </c>
      <c r="F152" t="s">
        <v>294</v>
      </c>
      <c r="G152">
        <v>1680.52</v>
      </c>
      <c r="H152" t="b">
        <f>EXACT(E152,A152)</f>
        <v>1</v>
      </c>
      <c r="J152" s="5">
        <f>(G152-C152)/C152</f>
        <v>1.1344009340001269E-2</v>
      </c>
    </row>
    <row r="153" spans="1:10" x14ac:dyDescent="0.3">
      <c r="A153" t="s">
        <v>271</v>
      </c>
      <c r="B153" t="s">
        <v>272</v>
      </c>
      <c r="C153">
        <v>3198.68</v>
      </c>
      <c r="E153" t="s">
        <v>271</v>
      </c>
      <c r="F153" t="s">
        <v>272</v>
      </c>
      <c r="G153">
        <v>3225.7</v>
      </c>
      <c r="H153" t="b">
        <f>EXACT(E153,A153)</f>
        <v>1</v>
      </c>
      <c r="J153" s="5">
        <f>(G153-C153)/C153</f>
        <v>8.4472344842247381E-3</v>
      </c>
    </row>
    <row r="154" spans="1:10" x14ac:dyDescent="0.3">
      <c r="A154" t="s">
        <v>163</v>
      </c>
      <c r="B154" t="s">
        <v>164</v>
      </c>
      <c r="C154">
        <v>903.43</v>
      </c>
      <c r="E154" t="s">
        <v>163</v>
      </c>
      <c r="F154" t="s">
        <v>164</v>
      </c>
      <c r="G154">
        <v>908.69</v>
      </c>
      <c r="H154" t="b">
        <f>EXACT(E154,A154)</f>
        <v>1</v>
      </c>
      <c r="J154" s="5">
        <f>(G154-C154)/C154</f>
        <v>5.8222551830248107E-3</v>
      </c>
    </row>
    <row r="155" spans="1:10" x14ac:dyDescent="0.3">
      <c r="A155" t="s">
        <v>127</v>
      </c>
      <c r="B155" t="s">
        <v>128</v>
      </c>
      <c r="C155">
        <v>1309.1600000000001</v>
      </c>
      <c r="E155" t="s">
        <v>127</v>
      </c>
      <c r="F155" t="s">
        <v>128</v>
      </c>
      <c r="G155">
        <v>1315.5</v>
      </c>
      <c r="H155" t="b">
        <f>EXACT(E155,A155)</f>
        <v>1</v>
      </c>
      <c r="J155" s="5">
        <f>(G155-C155)/C155</f>
        <v>4.8427999633352059E-3</v>
      </c>
    </row>
    <row r="156" spans="1:10" x14ac:dyDescent="0.3">
      <c r="A156" t="s">
        <v>41</v>
      </c>
      <c r="B156" t="s">
        <v>42</v>
      </c>
      <c r="C156">
        <v>102.27</v>
      </c>
      <c r="E156" t="s">
        <v>41</v>
      </c>
      <c r="F156" t="s">
        <v>42</v>
      </c>
      <c r="G156">
        <v>102.7</v>
      </c>
      <c r="H156" t="b">
        <f>EXACT(E156,A156)</f>
        <v>1</v>
      </c>
      <c r="J156" s="5">
        <f>(G156-C156)/C156</f>
        <v>4.2045565659529363E-3</v>
      </c>
    </row>
    <row r="157" spans="1:10" x14ac:dyDescent="0.3">
      <c r="A157" t="s">
        <v>283</v>
      </c>
      <c r="B157" t="s">
        <v>284</v>
      </c>
      <c r="C157">
        <v>3289.08</v>
      </c>
      <c r="E157" t="s">
        <v>283</v>
      </c>
      <c r="F157" t="s">
        <v>284</v>
      </c>
      <c r="G157">
        <v>3301.1</v>
      </c>
      <c r="H157" t="b">
        <f>EXACT(E157,A157)</f>
        <v>1</v>
      </c>
      <c r="J157" s="5">
        <f>(G157-C157)/C157</f>
        <v>3.6545173726391521E-3</v>
      </c>
    </row>
    <row r="158" spans="1:10" x14ac:dyDescent="0.3">
      <c r="A158" t="s">
        <v>125</v>
      </c>
      <c r="B158" t="s">
        <v>126</v>
      </c>
      <c r="C158">
        <v>1155.42</v>
      </c>
      <c r="E158" t="s">
        <v>125</v>
      </c>
      <c r="F158" t="s">
        <v>126</v>
      </c>
      <c r="G158">
        <v>1159.53</v>
      </c>
      <c r="H158" t="b">
        <f>EXACT(E158,A158)</f>
        <v>1</v>
      </c>
      <c r="J158" s="5">
        <f>(G158-C158)/C158</f>
        <v>3.5571480500596318E-3</v>
      </c>
    </row>
    <row r="159" spans="1:10" x14ac:dyDescent="0.3">
      <c r="A159" t="s">
        <v>147</v>
      </c>
      <c r="B159" t="s">
        <v>148</v>
      </c>
      <c r="C159">
        <v>959.38</v>
      </c>
      <c r="E159" t="s">
        <v>147</v>
      </c>
      <c r="F159" t="s">
        <v>148</v>
      </c>
      <c r="G159">
        <v>959.54</v>
      </c>
      <c r="H159" t="b">
        <f>EXACT(E159,A159)</f>
        <v>1</v>
      </c>
      <c r="J159" s="5">
        <f>(G159-C159)/C159</f>
        <v>1.6677437511723004E-4</v>
      </c>
    </row>
    <row r="160" spans="1:10" x14ac:dyDescent="0.3">
      <c r="A160" s="1"/>
      <c r="C160" s="1"/>
      <c r="D160" s="1"/>
    </row>
    <row r="161" spans="1:6" x14ac:dyDescent="0.3">
      <c r="A161" s="1"/>
      <c r="C161" s="1"/>
      <c r="D161" s="1"/>
    </row>
    <row r="162" spans="1:6" x14ac:dyDescent="0.3">
      <c r="A162" s="1"/>
      <c r="C162" s="1"/>
      <c r="D162" s="1"/>
    </row>
    <row r="163" spans="1:6" x14ac:dyDescent="0.3">
      <c r="A163" s="1"/>
      <c r="C163" s="1"/>
      <c r="D163" s="1"/>
    </row>
    <row r="164" spans="1:6" x14ac:dyDescent="0.3">
      <c r="A164" s="1"/>
      <c r="C164" s="1"/>
      <c r="D164" s="1"/>
    </row>
    <row r="165" spans="1:6" x14ac:dyDescent="0.3">
      <c r="A165" s="1"/>
      <c r="C165" s="1"/>
      <c r="D165" s="1"/>
      <c r="E165" s="1"/>
      <c r="F165" s="1"/>
    </row>
    <row r="166" spans="1:6" x14ac:dyDescent="0.3">
      <c r="A166" s="1"/>
      <c r="C166" s="1"/>
      <c r="D166" s="1"/>
      <c r="E166" s="1"/>
      <c r="F166" s="1"/>
    </row>
    <row r="167" spans="1:6" x14ac:dyDescent="0.3">
      <c r="A167" s="1"/>
      <c r="C167" s="1"/>
      <c r="D167" s="1"/>
      <c r="E167" s="1"/>
      <c r="F167" s="1"/>
    </row>
    <row r="168" spans="1:6" x14ac:dyDescent="0.3">
      <c r="A168" s="1"/>
      <c r="C168" s="1"/>
      <c r="D168" s="1"/>
      <c r="E168" s="1"/>
      <c r="F168" s="1"/>
    </row>
    <row r="169" spans="1:6" x14ac:dyDescent="0.3">
      <c r="A169" s="1"/>
      <c r="C169" s="1"/>
      <c r="D169" s="1"/>
      <c r="E169" s="1"/>
      <c r="F169" s="1"/>
    </row>
    <row r="170" spans="1:6" x14ac:dyDescent="0.3">
      <c r="A170" s="1"/>
      <c r="C170" s="1"/>
      <c r="D170" s="1"/>
      <c r="E170" s="1"/>
      <c r="F170" s="1"/>
    </row>
    <row r="171" spans="1:6" x14ac:dyDescent="0.3">
      <c r="A171" s="1"/>
      <c r="C171" s="1"/>
      <c r="D171" s="1"/>
      <c r="E171" s="1"/>
      <c r="F171" s="1"/>
    </row>
    <row r="172" spans="1:6" x14ac:dyDescent="0.3">
      <c r="A172" s="1"/>
      <c r="C172" s="1"/>
      <c r="D172" s="1"/>
      <c r="E172" s="1"/>
      <c r="F172" s="1"/>
    </row>
    <row r="173" spans="1:6" x14ac:dyDescent="0.3">
      <c r="A173" s="1"/>
      <c r="C173" s="1"/>
      <c r="D173" s="1"/>
      <c r="E173" s="1"/>
      <c r="F173" s="1"/>
    </row>
    <row r="174" spans="1:6" x14ac:dyDescent="0.3">
      <c r="A174" s="1"/>
      <c r="C174" s="1"/>
      <c r="D174" s="1"/>
      <c r="E174" s="1"/>
      <c r="F174" s="1"/>
    </row>
    <row r="175" spans="1:6" x14ac:dyDescent="0.3">
      <c r="A175" s="1"/>
      <c r="C175" s="1"/>
      <c r="D175" s="1"/>
      <c r="E175" s="1"/>
      <c r="F175" s="1"/>
    </row>
    <row r="176" spans="1:6" x14ac:dyDescent="0.3">
      <c r="A176" s="1"/>
      <c r="C176" s="1"/>
      <c r="D176" s="1"/>
      <c r="E176" s="1"/>
      <c r="F176" s="1"/>
    </row>
    <row r="177" spans="1:6" x14ac:dyDescent="0.3">
      <c r="A177" s="1"/>
      <c r="C177" s="1"/>
      <c r="D177" s="1"/>
      <c r="E177" s="1"/>
      <c r="F177" s="1"/>
    </row>
    <row r="178" spans="1:6" x14ac:dyDescent="0.3">
      <c r="A178" s="1"/>
      <c r="C178" s="1"/>
      <c r="D178" s="1"/>
      <c r="E178" s="1"/>
      <c r="F178" s="1"/>
    </row>
    <row r="179" spans="1:6" x14ac:dyDescent="0.3">
      <c r="A179" s="1"/>
      <c r="C179" s="1"/>
      <c r="D179" s="1"/>
      <c r="E179" s="1"/>
      <c r="F179" s="1"/>
    </row>
    <row r="180" spans="1:6" x14ac:dyDescent="0.3">
      <c r="A180" s="1"/>
      <c r="C180" s="1"/>
      <c r="D180" s="1"/>
      <c r="E180" s="1"/>
      <c r="F180" s="1"/>
    </row>
    <row r="181" spans="1:6" x14ac:dyDescent="0.3">
      <c r="A181" s="1"/>
      <c r="C181" s="1"/>
      <c r="D181" s="1"/>
      <c r="E181" s="1"/>
      <c r="F181" s="1"/>
    </row>
    <row r="182" spans="1:6" x14ac:dyDescent="0.3">
      <c r="A182" s="1"/>
      <c r="C182" s="1"/>
      <c r="D182" s="1"/>
      <c r="E182" s="1"/>
      <c r="F182" s="1"/>
    </row>
    <row r="183" spans="1:6" x14ac:dyDescent="0.3">
      <c r="A183" s="1"/>
      <c r="C183" s="1"/>
      <c r="D183" s="1"/>
      <c r="E183" s="1"/>
      <c r="F183" s="1"/>
    </row>
    <row r="184" spans="1:6" x14ac:dyDescent="0.3">
      <c r="A184" s="1"/>
      <c r="C184" s="1"/>
      <c r="D184" s="1"/>
      <c r="E184" s="1"/>
      <c r="F184" s="1"/>
    </row>
    <row r="185" spans="1:6" x14ac:dyDescent="0.3">
      <c r="A185" s="1"/>
      <c r="C185" s="1"/>
      <c r="D185" s="1"/>
      <c r="E185" s="1"/>
      <c r="F185" s="1"/>
    </row>
    <row r="186" spans="1:6" x14ac:dyDescent="0.3">
      <c r="A186" s="1"/>
      <c r="C186" s="1"/>
      <c r="D186" s="1"/>
      <c r="E186" s="1"/>
      <c r="F186" s="1"/>
    </row>
    <row r="187" spans="1:6" x14ac:dyDescent="0.3">
      <c r="A187" s="1"/>
      <c r="C187" s="1"/>
      <c r="D187" s="1"/>
      <c r="E187" s="1"/>
      <c r="F187" s="1"/>
    </row>
    <row r="188" spans="1:6" x14ac:dyDescent="0.3">
      <c r="A188" s="1"/>
      <c r="C188" s="1"/>
      <c r="D188" s="1"/>
      <c r="E188" s="1"/>
      <c r="F188" s="1"/>
    </row>
    <row r="189" spans="1:6" x14ac:dyDescent="0.3">
      <c r="A189" s="1"/>
      <c r="C189" s="1"/>
      <c r="D189" s="1"/>
      <c r="E189" s="1"/>
      <c r="F189" s="1"/>
    </row>
    <row r="190" spans="1:6" x14ac:dyDescent="0.3">
      <c r="A190" s="1"/>
      <c r="C190" s="1"/>
      <c r="D190" s="1"/>
      <c r="E190" s="1"/>
      <c r="F190" s="1"/>
    </row>
    <row r="191" spans="1:6" x14ac:dyDescent="0.3">
      <c r="A191" s="1"/>
      <c r="C191" s="1"/>
      <c r="D191" s="1"/>
      <c r="E191" s="1"/>
      <c r="F191" s="1"/>
    </row>
    <row r="192" spans="1:6" x14ac:dyDescent="0.3">
      <c r="A192" s="1"/>
      <c r="C192" s="1"/>
      <c r="D192" s="1"/>
      <c r="E192" s="1"/>
      <c r="F192" s="1"/>
    </row>
    <row r="193" spans="1:6" x14ac:dyDescent="0.3">
      <c r="A193" s="1"/>
      <c r="C193" s="1"/>
      <c r="D193" s="1"/>
      <c r="E193" s="1"/>
      <c r="F193" s="1"/>
    </row>
    <row r="194" spans="1:6" x14ac:dyDescent="0.3">
      <c r="A194" s="1"/>
      <c r="C194" s="1"/>
      <c r="D194" s="1"/>
      <c r="E194" s="1"/>
      <c r="F194" s="1"/>
    </row>
    <row r="195" spans="1:6" x14ac:dyDescent="0.3">
      <c r="A195" s="1"/>
      <c r="C195" s="1"/>
      <c r="D195" s="1"/>
      <c r="E195" s="1"/>
      <c r="F195" s="1"/>
    </row>
    <row r="196" spans="1:6" x14ac:dyDescent="0.3">
      <c r="A196" s="1"/>
      <c r="C196" s="1"/>
      <c r="D196" s="1"/>
      <c r="E196" s="1"/>
      <c r="F196" s="1"/>
    </row>
    <row r="197" spans="1:6" x14ac:dyDescent="0.3">
      <c r="A197" s="1"/>
      <c r="C197" s="1"/>
      <c r="D197" s="1"/>
      <c r="E197" s="1"/>
      <c r="F197" s="1"/>
    </row>
    <row r="198" spans="1:6" x14ac:dyDescent="0.3">
      <c r="A198" s="1"/>
      <c r="C198" s="1"/>
      <c r="D198" s="1"/>
      <c r="E198" s="1"/>
      <c r="F198" s="1"/>
    </row>
    <row r="199" spans="1:6" x14ac:dyDescent="0.3">
      <c r="A199" s="1"/>
      <c r="C199" s="1"/>
      <c r="D199" s="1"/>
      <c r="E199" s="1"/>
      <c r="F199" s="1"/>
    </row>
    <row r="200" spans="1:6" x14ac:dyDescent="0.3">
      <c r="A200" s="1"/>
      <c r="C200" s="1"/>
      <c r="D200" s="1"/>
      <c r="E200" s="1"/>
      <c r="F200" s="1"/>
    </row>
    <row r="201" spans="1:6" x14ac:dyDescent="0.3">
      <c r="A201" s="1"/>
      <c r="C201" s="1"/>
      <c r="D201" s="1"/>
      <c r="E201" s="1"/>
      <c r="F201" s="1"/>
    </row>
    <row r="202" spans="1:6" x14ac:dyDescent="0.3">
      <c r="A202" s="1"/>
      <c r="C202" s="1"/>
      <c r="D202" s="1"/>
      <c r="E202" s="1"/>
      <c r="F202" s="1"/>
    </row>
    <row r="203" spans="1:6" x14ac:dyDescent="0.3">
      <c r="A203" s="1"/>
      <c r="C203" s="1"/>
      <c r="D203" s="1"/>
      <c r="E203" s="1"/>
      <c r="F203" s="1"/>
    </row>
    <row r="204" spans="1:6" x14ac:dyDescent="0.3">
      <c r="A204" s="1"/>
      <c r="C204" s="1"/>
      <c r="D204" s="1"/>
      <c r="E204" s="1"/>
      <c r="F204" s="1"/>
    </row>
    <row r="205" spans="1:6" x14ac:dyDescent="0.3">
      <c r="A205" s="1"/>
      <c r="C205" s="1"/>
      <c r="D205" s="1"/>
      <c r="E205" s="1"/>
      <c r="F205" s="1"/>
    </row>
    <row r="206" spans="1:6" x14ac:dyDescent="0.3">
      <c r="A206" s="1"/>
      <c r="C206" s="1"/>
      <c r="D206" s="1"/>
      <c r="E206" s="1"/>
      <c r="F206" s="1"/>
    </row>
    <row r="207" spans="1:6" x14ac:dyDescent="0.3">
      <c r="A207" s="1"/>
      <c r="C207" s="1"/>
      <c r="D207" s="1"/>
      <c r="E207" s="1"/>
      <c r="F207" s="1"/>
    </row>
    <row r="208" spans="1:6" x14ac:dyDescent="0.3">
      <c r="A208" s="1"/>
      <c r="C208" s="1"/>
      <c r="D208" s="1"/>
      <c r="E208" s="1"/>
      <c r="F208" s="1"/>
    </row>
    <row r="209" spans="1:6" x14ac:dyDescent="0.3">
      <c r="A209" s="1"/>
      <c r="C209" s="1"/>
      <c r="D209" s="1"/>
      <c r="E209" s="1"/>
      <c r="F209" s="1"/>
    </row>
    <row r="210" spans="1:6" x14ac:dyDescent="0.3">
      <c r="A210" s="1"/>
      <c r="C210" s="1"/>
      <c r="D210" s="1"/>
      <c r="E210" s="1"/>
      <c r="F210" s="1"/>
    </row>
    <row r="211" spans="1:6" x14ac:dyDescent="0.3">
      <c r="A211" s="1"/>
      <c r="C211" s="1"/>
      <c r="D211" s="1"/>
      <c r="E211" s="1"/>
      <c r="F211" s="1"/>
    </row>
    <row r="212" spans="1:6" x14ac:dyDescent="0.3">
      <c r="A212" s="1"/>
      <c r="C212" s="1"/>
      <c r="D212" s="1"/>
      <c r="E212" s="1"/>
      <c r="F212" s="1"/>
    </row>
    <row r="213" spans="1:6" x14ac:dyDescent="0.3">
      <c r="A213" s="1"/>
      <c r="C213" s="1"/>
      <c r="D213" s="1"/>
      <c r="E213" s="1"/>
      <c r="F213" s="1"/>
    </row>
    <row r="214" spans="1:6" x14ac:dyDescent="0.3">
      <c r="A214" s="1"/>
      <c r="C214" s="1"/>
      <c r="D214" s="1"/>
      <c r="E214" s="1"/>
      <c r="F214" s="1"/>
    </row>
    <row r="215" spans="1:6" x14ac:dyDescent="0.3">
      <c r="A215" s="1"/>
      <c r="C215" s="1"/>
      <c r="D215" s="1"/>
      <c r="E215" s="1"/>
      <c r="F215" s="1"/>
    </row>
    <row r="216" spans="1:6" x14ac:dyDescent="0.3">
      <c r="A216" s="1"/>
      <c r="C216" s="1"/>
      <c r="D216" s="1"/>
      <c r="E216" s="1"/>
      <c r="F216" s="1"/>
    </row>
    <row r="217" spans="1:6" x14ac:dyDescent="0.3">
      <c r="A217" s="1"/>
      <c r="C217" s="1"/>
      <c r="D217" s="1"/>
      <c r="E217" s="1"/>
      <c r="F217" s="1"/>
    </row>
    <row r="218" spans="1:6" x14ac:dyDescent="0.3">
      <c r="A218" s="1"/>
      <c r="C218" s="1"/>
      <c r="D218" s="1"/>
      <c r="E218" s="1"/>
      <c r="F218" s="1"/>
    </row>
    <row r="219" spans="1:6" x14ac:dyDescent="0.3">
      <c r="A219" s="1"/>
      <c r="C219" s="1"/>
      <c r="D219" s="1"/>
      <c r="E219" s="1"/>
      <c r="F219" s="1"/>
    </row>
    <row r="220" spans="1:6" x14ac:dyDescent="0.3">
      <c r="A220" s="1"/>
      <c r="C220" s="1"/>
      <c r="D220" s="1"/>
      <c r="E220" s="1"/>
      <c r="F220" s="1"/>
    </row>
    <row r="221" spans="1:6" x14ac:dyDescent="0.3">
      <c r="A221" s="1"/>
      <c r="C221" s="1"/>
      <c r="D221" s="1"/>
      <c r="E221" s="1"/>
      <c r="F221" s="1"/>
    </row>
    <row r="222" spans="1:6" x14ac:dyDescent="0.3">
      <c r="A222" s="1"/>
      <c r="C222" s="1"/>
      <c r="D222" s="1"/>
      <c r="E222" s="1"/>
      <c r="F222" s="1"/>
    </row>
    <row r="223" spans="1:6" x14ac:dyDescent="0.3">
      <c r="A223" s="1"/>
      <c r="C223" s="1"/>
      <c r="D223" s="1"/>
      <c r="E223" s="1"/>
      <c r="F223" s="1"/>
    </row>
    <row r="224" spans="1:6" x14ac:dyDescent="0.3">
      <c r="A224" s="1"/>
      <c r="C224" s="1"/>
      <c r="D224" s="1"/>
      <c r="E224" s="1"/>
      <c r="F224" s="1"/>
    </row>
    <row r="225" spans="1:6" x14ac:dyDescent="0.3">
      <c r="A225" s="1"/>
      <c r="C225" s="1"/>
      <c r="D225" s="1"/>
      <c r="E225" s="1"/>
      <c r="F225" s="1"/>
    </row>
    <row r="226" spans="1:6" x14ac:dyDescent="0.3">
      <c r="A226" s="1"/>
      <c r="C226" s="1"/>
      <c r="D226" s="1"/>
      <c r="E226" s="1"/>
      <c r="F226" s="1"/>
    </row>
    <row r="227" spans="1:6" x14ac:dyDescent="0.3">
      <c r="A227" s="1"/>
      <c r="C227" s="1"/>
      <c r="D227" s="1"/>
      <c r="E227" s="1"/>
      <c r="F227" s="1"/>
    </row>
    <row r="228" spans="1:6" x14ac:dyDescent="0.3">
      <c r="A228" s="1"/>
      <c r="C228" s="1"/>
      <c r="D228" s="1"/>
      <c r="E228" s="1"/>
      <c r="F228" s="1"/>
    </row>
    <row r="229" spans="1:6" x14ac:dyDescent="0.3">
      <c r="A229" s="1"/>
      <c r="C229" s="1"/>
      <c r="D229" s="1"/>
      <c r="E229" s="1"/>
      <c r="F229" s="1"/>
    </row>
    <row r="230" spans="1:6" x14ac:dyDescent="0.3">
      <c r="A230" s="1"/>
      <c r="C230" s="1"/>
      <c r="D230" s="1"/>
      <c r="E230" s="1"/>
      <c r="F230" s="1"/>
    </row>
    <row r="231" spans="1:6" x14ac:dyDescent="0.3">
      <c r="A231" s="1"/>
      <c r="C231" s="1"/>
      <c r="D231" s="1"/>
      <c r="E231" s="1"/>
      <c r="F231" s="1"/>
    </row>
    <row r="232" spans="1:6" x14ac:dyDescent="0.3">
      <c r="A232" s="1"/>
      <c r="C232" s="1"/>
      <c r="D232" s="1"/>
      <c r="E232" s="1"/>
      <c r="F232" s="1"/>
    </row>
    <row r="233" spans="1:6" x14ac:dyDescent="0.3">
      <c r="A233" s="1"/>
      <c r="C233" s="1"/>
      <c r="D233" s="1"/>
      <c r="E233" s="1"/>
      <c r="F233" s="1"/>
    </row>
    <row r="234" spans="1:6" x14ac:dyDescent="0.3">
      <c r="A234" s="1"/>
      <c r="C234" s="1"/>
      <c r="D234" s="1"/>
      <c r="E234" s="1"/>
      <c r="F234" s="1"/>
    </row>
    <row r="235" spans="1:6" x14ac:dyDescent="0.3">
      <c r="A235" s="1"/>
      <c r="C235" s="1"/>
      <c r="D235" s="1"/>
      <c r="E235" s="1"/>
      <c r="F235" s="1"/>
    </row>
    <row r="236" spans="1:6" x14ac:dyDescent="0.3">
      <c r="A236" s="1"/>
      <c r="C236" s="1"/>
      <c r="D236" s="1"/>
      <c r="E236" s="1"/>
      <c r="F236" s="1"/>
    </row>
    <row r="237" spans="1:6" x14ac:dyDescent="0.3">
      <c r="A237" s="1"/>
      <c r="C237" s="1"/>
      <c r="D237" s="1"/>
      <c r="E237" s="1"/>
      <c r="F237" s="1"/>
    </row>
    <row r="238" spans="1:6" x14ac:dyDescent="0.3">
      <c r="A238" s="1"/>
      <c r="C238" s="1"/>
      <c r="D238" s="1"/>
      <c r="E238" s="1"/>
      <c r="F238" s="1"/>
    </row>
    <row r="239" spans="1:6" x14ac:dyDescent="0.3">
      <c r="A239" s="1"/>
      <c r="C239" s="1"/>
      <c r="D239" s="1"/>
      <c r="E239" s="1"/>
      <c r="F239" s="1"/>
    </row>
    <row r="240" spans="1:6" x14ac:dyDescent="0.3">
      <c r="A240" s="1"/>
      <c r="C240" s="1"/>
      <c r="D240" s="1"/>
      <c r="E240" s="1"/>
      <c r="F240" s="1"/>
    </row>
    <row r="241" spans="1:6" x14ac:dyDescent="0.3">
      <c r="A241" s="1"/>
      <c r="C241" s="1"/>
      <c r="D241" s="1"/>
      <c r="E241" s="1"/>
      <c r="F241" s="1"/>
    </row>
    <row r="242" spans="1:6" x14ac:dyDescent="0.3">
      <c r="A242" s="1"/>
      <c r="C242" s="1"/>
      <c r="D242" s="1"/>
      <c r="E242" s="1"/>
      <c r="F242" s="1"/>
    </row>
    <row r="243" spans="1:6" x14ac:dyDescent="0.3">
      <c r="A243" s="1"/>
      <c r="C243" s="1"/>
      <c r="D243" s="1"/>
      <c r="E243" s="1"/>
      <c r="F243" s="1"/>
    </row>
    <row r="244" spans="1:6" x14ac:dyDescent="0.3">
      <c r="A244" s="1"/>
      <c r="C244" s="1"/>
      <c r="D244" s="1"/>
      <c r="E244" s="1"/>
      <c r="F244" s="1"/>
    </row>
    <row r="245" spans="1:6" x14ac:dyDescent="0.3">
      <c r="A245" s="1"/>
    </row>
    <row r="246" spans="1:6" x14ac:dyDescent="0.3">
      <c r="A246" s="1"/>
    </row>
    <row r="247" spans="1:6" x14ac:dyDescent="0.3">
      <c r="A247" s="1"/>
    </row>
    <row r="248" spans="1:6" x14ac:dyDescent="0.3">
      <c r="A248" s="1"/>
    </row>
    <row r="249" spans="1:6" x14ac:dyDescent="0.3">
      <c r="A249" s="1"/>
    </row>
    <row r="250" spans="1:6" x14ac:dyDescent="0.3">
      <c r="A250" s="1"/>
    </row>
    <row r="251" spans="1:6" x14ac:dyDescent="0.3">
      <c r="A251" s="1"/>
    </row>
    <row r="252" spans="1:6" x14ac:dyDescent="0.3">
      <c r="A252" s="1"/>
    </row>
    <row r="253" spans="1:6" x14ac:dyDescent="0.3">
      <c r="A253" s="1"/>
    </row>
    <row r="254" spans="1:6" x14ac:dyDescent="0.3">
      <c r="A254" s="1"/>
    </row>
    <row r="255" spans="1:6" x14ac:dyDescent="0.3">
      <c r="A255" s="1"/>
    </row>
    <row r="256" spans="1:6" x14ac:dyDescent="0.3">
      <c r="A256" s="1"/>
    </row>
  </sheetData>
  <sortState ref="A2:J159">
    <sortCondition descending="1" ref="J2:J159"/>
  </sortState>
  <conditionalFormatting sqref="H3:H10">
    <cfRule type="cellIs" dxfId="6" priority="5" operator="equal">
      <formula>FALSE</formula>
    </cfRule>
  </conditionalFormatting>
  <conditionalFormatting sqref="H11:H86">
    <cfRule type="cellIs" dxfId="5" priority="3" operator="equal">
      <formula>FALSE</formula>
    </cfRule>
  </conditionalFormatting>
  <conditionalFormatting sqref="H87:H159">
    <cfRule type="cellIs" dxfId="4" priority="2" operator="equal">
      <formula>FALSE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AE3A6E52-FF13-4491-834A-1976ADD18B6B}">
            <xm:f>IHSG!$F$3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J3:J159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IHSG</vt:lpstr>
      <vt:lpstr>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Adityo Hidayat</dc:creator>
  <cp:lastModifiedBy>Adityo Hidayat</cp:lastModifiedBy>
  <dcterms:created xsi:type="dcterms:W3CDTF">2016-07-22T13:03:23Z</dcterms:created>
  <dcterms:modified xsi:type="dcterms:W3CDTF">2016-07-23T02:31:07Z</dcterms:modified>
</cp:coreProperties>
</file>